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1.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P:\Data and Analysis\Publications\Australian Workers Compensation Statistics\2020-21\Report\Final report\"/>
    </mc:Choice>
  </mc:AlternateContent>
  <xr:revisionPtr revIDLastSave="0" documentId="8_{70B1BCE9-4129-4A0A-B4F3-0310F738B62A}" xr6:coauthVersionLast="46" xr6:coauthVersionMax="46" xr10:uidLastSave="{00000000-0000-0000-0000-000000000000}"/>
  <bookViews>
    <workbookView xWindow="28680" yWindow="-120" windowWidth="29040" windowHeight="15840" tabRatio="804" activeTab="26" xr2:uid="{00000000-000D-0000-FFFF-FFFF00000000}"/>
  </bookViews>
  <sheets>
    <sheet name="Notes" sheetId="26" r:id="rId1"/>
    <sheet name="Index" sheetId="1" r:id="rId2"/>
    <sheet name="1.1" sheetId="48" r:id="rId3"/>
    <sheet name="1.2" sheetId="49" r:id="rId4"/>
    <sheet name="1.3" sheetId="50" r:id="rId5"/>
    <sheet name="1.4" sheetId="51" r:id="rId6"/>
    <sheet name="1.5" sheetId="52" r:id="rId7"/>
    <sheet name="1.6" sheetId="66" r:id="rId8"/>
    <sheet name="1.7" sheetId="54" r:id="rId9"/>
    <sheet name="1.8" sheetId="55" r:id="rId10"/>
    <sheet name="1.9" sheetId="56" r:id="rId11"/>
    <sheet name="2.1 " sheetId="57" r:id="rId12"/>
    <sheet name="2.2" sheetId="58" r:id="rId13"/>
    <sheet name="2.3" sheetId="59" r:id="rId14"/>
    <sheet name="2.4 " sheetId="70" r:id="rId15"/>
    <sheet name="2.5" sheetId="61" r:id="rId16"/>
    <sheet name="2.6" sheetId="62" r:id="rId17"/>
    <sheet name="2.7" sheetId="63" r:id="rId18"/>
    <sheet name="2.8" sheetId="64" r:id="rId19"/>
    <sheet name="2.9" sheetId="65" r:id="rId20"/>
    <sheet name="3.1" sheetId="12" r:id="rId21"/>
    <sheet name="3.2" sheetId="40" r:id="rId22"/>
    <sheet name="3.3" sheetId="41" r:id="rId23"/>
    <sheet name="3.4" sheetId="42" r:id="rId24"/>
    <sheet name="3.5" sheetId="43" r:id="rId25"/>
    <sheet name="3.6" sheetId="44" r:id="rId26"/>
    <sheet name="3.7" sheetId="45" r:id="rId27"/>
    <sheet name="3.8" sheetId="46" r:id="rId28"/>
  </sheets>
  <externalReferences>
    <externalReference r:id="rId29"/>
    <externalReference r:id="rId30"/>
  </externalReferences>
  <definedNames>
    <definedName name="_xlnm._FilterDatabase" localSheetId="3" hidden="1">'1.2'!#REF!</definedName>
    <definedName name="_xlnm._FilterDatabase" localSheetId="4" hidden="1">'1.3'!#REF!</definedName>
    <definedName name="_Hlk84686968" localSheetId="18">'2.8'!$A$43</definedName>
    <definedName name="_Hlk85140620" localSheetId="3">'1.2'!$A$51</definedName>
    <definedName name="_Hlk85140855" localSheetId="3">'1.2'!$A$52</definedName>
    <definedName name="_Hlk85141160" localSheetId="11">'2.1 '!$A$40</definedName>
    <definedName name="_Hlk85142563" localSheetId="13">'2.3'!$A$72</definedName>
    <definedName name="_Hlk85145968" localSheetId="18">'2.8'!$A$42</definedName>
    <definedName name="_Hlk85191044" localSheetId="16">'2.6'!$A$39</definedName>
    <definedName name="_Hlk85202474" localSheetId="7">'1.6'!$A$45</definedName>
    <definedName name="_Toc433798640" localSheetId="13">'2.3'!$A$71</definedName>
    <definedName name="_Toc56152387" localSheetId="2">'1.1'!$I$4</definedName>
    <definedName name="_Toc86160350" localSheetId="11">'2.1 '!#REF!</definedName>
    <definedName name="BaseYr">[1]Control!$B$2</definedName>
    <definedName name="OLE_LINK8" localSheetId="14">'2.4 '!$A$46</definedName>
    <definedName name="pYear">[2]Control!$B$1</definedName>
    <definedName name="Round">#REF!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2" i="44" l="1"/>
</calcChain>
</file>

<file path=xl/sharedStrings.xml><?xml version="1.0" encoding="utf-8"?>
<sst xmlns="http://schemas.openxmlformats.org/spreadsheetml/2006/main" count="1692" uniqueCount="559">
  <si>
    <t>Percentage of serious claims</t>
  </si>
  <si>
    <t>Percentage of hours worked</t>
  </si>
  <si>
    <t>Male</t>
  </si>
  <si>
    <t>Female</t>
  </si>
  <si>
    <t>Total</t>
  </si>
  <si>
    <t>Number of serious claims</t>
  </si>
  <si>
    <t>Frequency rate (serious claims per million hours worked)</t>
  </si>
  <si>
    <t>Injury and musculoskeletal disorders</t>
  </si>
  <si>
    <t>Diseases</t>
  </si>
  <si>
    <t>All serious claims</t>
  </si>
  <si>
    <t>&lt;20 years</t>
  </si>
  <si>
    <t>65 years+</t>
  </si>
  <si>
    <t>Table 1</t>
  </si>
  <si>
    <t xml:space="preserve">Occupation </t>
  </si>
  <si>
    <t>Employed persons (million)</t>
  </si>
  <si>
    <t>Hours worked (billion)</t>
  </si>
  <si>
    <t>Serious claims</t>
  </si>
  <si>
    <t>Frequency rate (claims per million hours worked)</t>
  </si>
  <si>
    <t>Professionals</t>
  </si>
  <si>
    <t>Clerical and administrative workers</t>
  </si>
  <si>
    <t>Technicians and trades workers</t>
  </si>
  <si>
    <t>Managers</t>
  </si>
  <si>
    <t>Community and personal service workers</t>
  </si>
  <si>
    <t>Sales workers</t>
  </si>
  <si>
    <t>Labourers</t>
  </si>
  <si>
    <t>Machinery operators and drivers</t>
  </si>
  <si>
    <t>Occupation</t>
  </si>
  <si>
    <t xml:space="preserve">Industry </t>
  </si>
  <si>
    <t>Retail trade</t>
  </si>
  <si>
    <t>Manufacturing</t>
  </si>
  <si>
    <t>Construction</t>
  </si>
  <si>
    <t>Other services</t>
  </si>
  <si>
    <t>Wholesale trade</t>
  </si>
  <si>
    <t>Mining</t>
  </si>
  <si>
    <t>Industry</t>
  </si>
  <si>
    <t>Nature of injury or disease</t>
  </si>
  <si>
    <t>Digestive system diseases</t>
  </si>
  <si>
    <t>Respiratory system diseases</t>
  </si>
  <si>
    <t>Circulatory system diseases</t>
  </si>
  <si>
    <t>Neoplasms (cancer)</t>
  </si>
  <si>
    <t>Mechanism of injury or disease</t>
  </si>
  <si>
    <t>Breakdown agency of injury or disease</t>
  </si>
  <si>
    <t>Body stressing</t>
  </si>
  <si>
    <t>Falls, trips and slips of a person</t>
  </si>
  <si>
    <t>Being hit by moving objects</t>
  </si>
  <si>
    <t>Hitting objects with a part of the body</t>
  </si>
  <si>
    <t>Vehicle incidents and other</t>
  </si>
  <si>
    <t>Mental stress</t>
  </si>
  <si>
    <t>Heat, electricity and other environmental factors</t>
  </si>
  <si>
    <t>Chemicals and other substances</t>
  </si>
  <si>
    <t>Biological factors</t>
  </si>
  <si>
    <t>Sound and pressure</t>
  </si>
  <si>
    <t>Bodily location of injury or disease</t>
  </si>
  <si>
    <t>Return to index</t>
  </si>
  <si>
    <t>Year of lodgement</t>
  </si>
  <si>
    <t>Total hours worked (billion)</t>
  </si>
  <si>
    <t>Number of employees (million)</t>
  </si>
  <si>
    <t>Age group</t>
  </si>
  <si>
    <t>Total: diseases</t>
  </si>
  <si>
    <t>Total: serious claims</t>
  </si>
  <si>
    <t>2015-16</t>
  </si>
  <si>
    <t>Total serious claims</t>
  </si>
  <si>
    <t>Financial year of lodgement</t>
  </si>
  <si>
    <t>Median time lost (weeks)</t>
  </si>
  <si>
    <t>Median compensation paid</t>
  </si>
  <si>
    <t>Financial year</t>
  </si>
  <si>
    <t>Median time lost (working weeks)</t>
  </si>
  <si>
    <t>Nature of injury/disease</t>
  </si>
  <si>
    <t xml:space="preserve">Total: injury and musculoskeletal disorders </t>
  </si>
  <si>
    <t>Median time lost (working weeks) - Diseases</t>
  </si>
  <si>
    <t>Table</t>
  </si>
  <si>
    <t>Description</t>
  </si>
  <si>
    <t>Table 2</t>
  </si>
  <si>
    <t>Table 3</t>
  </si>
  <si>
    <t>Table 4</t>
  </si>
  <si>
    <t>Table 5</t>
  </si>
  <si>
    <t>Table 6</t>
  </si>
  <si>
    <t>Table 8</t>
  </si>
  <si>
    <t>Table 9</t>
  </si>
  <si>
    <t>Table 10</t>
  </si>
  <si>
    <t>Table 11</t>
  </si>
  <si>
    <t>Table 12</t>
  </si>
  <si>
    <t>Table 13</t>
  </si>
  <si>
    <t>Table 14</t>
  </si>
  <si>
    <t>Table 15</t>
  </si>
  <si>
    <t>Table 16</t>
  </si>
  <si>
    <t>Table 17</t>
  </si>
  <si>
    <t>Table 18</t>
  </si>
  <si>
    <t>Table 19</t>
  </si>
  <si>
    <t>Table 20</t>
  </si>
  <si>
    <t>Table 21</t>
  </si>
  <si>
    <t>Table 22</t>
  </si>
  <si>
    <t>Table 23</t>
  </si>
  <si>
    <t>Table 24</t>
  </si>
  <si>
    <t>Table 25</t>
  </si>
  <si>
    <t>Table 26</t>
  </si>
  <si>
    <t>Table 27</t>
  </si>
  <si>
    <t>Sex</t>
  </si>
  <si>
    <t>Injury &amp; musculoskeletal disorders</t>
  </si>
  <si>
    <t>Injury and musculoskeletal disorder claims</t>
  </si>
  <si>
    <t>Disease claims</t>
  </si>
  <si>
    <t>All claims</t>
  </si>
  <si>
    <t>Table 28</t>
  </si>
  <si>
    <t>Table 29</t>
  </si>
  <si>
    <t>Table 30</t>
  </si>
  <si>
    <t>Table 31</t>
  </si>
  <si>
    <t>Table 32</t>
  </si>
  <si>
    <t>Table 33</t>
  </si>
  <si>
    <t>Table 34</t>
  </si>
  <si>
    <t>Table 35</t>
  </si>
  <si>
    <t>Table 36</t>
  </si>
  <si>
    <t>Table 37</t>
  </si>
  <si>
    <t>Table 38</t>
  </si>
  <si>
    <t>Table 39</t>
  </si>
  <si>
    <t>Table 40</t>
  </si>
  <si>
    <t>Agriculture</t>
  </si>
  <si>
    <t>&lt;20yrs</t>
  </si>
  <si>
    <t>20-24yrs</t>
  </si>
  <si>
    <t>25-29yrs</t>
  </si>
  <si>
    <t>30-34yrs</t>
  </si>
  <si>
    <t>35-39yrs</t>
  </si>
  <si>
    <t>40-44yrs</t>
  </si>
  <si>
    <t>45-49yrs</t>
  </si>
  <si>
    <t>50-54yrs</t>
  </si>
  <si>
    <t>55-59yrs</t>
  </si>
  <si>
    <t>60-64yrs</t>
  </si>
  <si>
    <t>65yrs+</t>
  </si>
  <si>
    <t>Table 41</t>
  </si>
  <si>
    <t>Table 42</t>
  </si>
  <si>
    <t>1.1 Gender</t>
  </si>
  <si>
    <t>1.2 Age group</t>
  </si>
  <si>
    <t>1.3 Industry</t>
  </si>
  <si>
    <t>1.5 Mechanism of injury or disease</t>
  </si>
  <si>
    <t>1.4 Occupation</t>
  </si>
  <si>
    <t>1.6 Nature of injury or disease</t>
  </si>
  <si>
    <t>1.7 Breakdown agency of injury or disease</t>
  </si>
  <si>
    <t>1.8 Mechanism of injury or disease and Breakdown agency</t>
  </si>
  <si>
    <t>1.9 Mechanism of injury or disease and Bodily location</t>
  </si>
  <si>
    <t>2.1 Serious claims, number of hours worked and number of employees</t>
  </si>
  <si>
    <t>2.2 Gender</t>
  </si>
  <si>
    <t>2.3 Age group</t>
  </si>
  <si>
    <t>2.4 Industry</t>
  </si>
  <si>
    <t>2.5 Occupation</t>
  </si>
  <si>
    <t>2.6 Nature of injury or disease</t>
  </si>
  <si>
    <t>2.8 Mechanism of injury or disease</t>
  </si>
  <si>
    <t>2.7 Bodily location of injury or disease</t>
  </si>
  <si>
    <t>2.9 Breakdown agency of injury or disease</t>
  </si>
  <si>
    <t>Section 3: Time lost and compensation paid</t>
  </si>
  <si>
    <t>Figures</t>
  </si>
  <si>
    <t>Explanatory notes</t>
  </si>
  <si>
    <t>Data for Figure 1</t>
  </si>
  <si>
    <t>Data for Figure 2</t>
  </si>
  <si>
    <t>Data for Figure 3</t>
  </si>
  <si>
    <t>Data for Figure 4</t>
  </si>
  <si>
    <t>Data for Figure 7</t>
  </si>
  <si>
    <t>Data for Figure 8</t>
  </si>
  <si>
    <t>Figure 1</t>
  </si>
  <si>
    <t>Figure 2</t>
  </si>
  <si>
    <t>Figure 3</t>
  </si>
  <si>
    <t>Figure 4</t>
  </si>
  <si>
    <t>Figure 5</t>
  </si>
  <si>
    <t>Figure 6</t>
  </si>
  <si>
    <t>Figure 7</t>
  </si>
  <si>
    <t>Figure 8</t>
  </si>
  <si>
    <t>65+ years</t>
  </si>
  <si>
    <t>Aged 55+ years</t>
  </si>
  <si>
    <t>&lt;25 years</t>
  </si>
  <si>
    <t>55+ years</t>
  </si>
  <si>
    <t>Data for Figure 5</t>
  </si>
  <si>
    <t>Year</t>
  </si>
  <si>
    <t>Data for Figure 6</t>
  </si>
  <si>
    <t>WPI Adjusted median compensation paid</t>
  </si>
  <si>
    <t>Incidence rate (claims per 1,000 employees)</t>
  </si>
  <si>
    <t xml:space="preserve">Frequency rate </t>
  </si>
  <si>
    <t>(serious claims per million hours worked)</t>
  </si>
  <si>
    <t>(serious claims per 1,000 employees)</t>
  </si>
  <si>
    <t>Nervous system and sense organ diseases</t>
  </si>
  <si>
    <t>Skin and subcutaneous tissue diseases</t>
  </si>
  <si>
    <t>Infectious and parasitic diseases</t>
  </si>
  <si>
    <t>Notes:</t>
  </si>
  <si>
    <t>Source: Safe Work Australia National Data Set for Compensation-based Statistics (NDS).</t>
  </si>
  <si>
    <t>Median compensation</t>
  </si>
  <si>
    <t xml:space="preserve">Incidence rate </t>
  </si>
  <si>
    <t>20–24 years</t>
  </si>
  <si>
    <t>25–29 years</t>
  </si>
  <si>
    <t>30–34 years</t>
  </si>
  <si>
    <t>35–39 years</t>
  </si>
  <si>
    <t>40–44 years</t>
  </si>
  <si>
    <t>45–49 years</t>
  </si>
  <si>
    <t>50–54 years</t>
  </si>
  <si>
    <t>55–59 years</t>
  </si>
  <si>
    <t>60–64 years</t>
  </si>
  <si>
    <t>2000–01</t>
  </si>
  <si>
    <t>2001–02</t>
  </si>
  <si>
    <t>2002–03</t>
  </si>
  <si>
    <t>2003–04</t>
  </si>
  <si>
    <t>2004–05</t>
  </si>
  <si>
    <t>2005–06</t>
  </si>
  <si>
    <t>2006–07</t>
  </si>
  <si>
    <t>2007–08</t>
  </si>
  <si>
    <t>2008–09</t>
  </si>
  <si>
    <t>2009–10</t>
  </si>
  <si>
    <t>2010–11</t>
  </si>
  <si>
    <t>2011–12</t>
  </si>
  <si>
    <t>2012–13</t>
  </si>
  <si>
    <t>2013–14</t>
  </si>
  <si>
    <t>2014–15</t>
  </si>
  <si>
    <t>2015–16</t>
  </si>
  <si>
    <t>15–19 years</t>
  </si>
  <si>
    <t>2007–18</t>
  </si>
  <si>
    <t>25–54 years</t>
  </si>
  <si>
    <t>Incidence rate (serious claims per 1,000 employees)</t>
  </si>
  <si>
    <t xml:space="preserve">               Percentage of claims</t>
  </si>
  <si>
    <t>Male frequency rate (serious claims per million hours worked)</t>
  </si>
  <si>
    <t>Female frequency rate (serious claims per million hours worked)</t>
  </si>
  <si>
    <t>2016–17</t>
  </si>
  <si>
    <t>2017–18</t>
  </si>
  <si>
    <t>2017-18</t>
  </si>
  <si>
    <t>Figure 6: Median time lost and inflation adjusted median compensation paid, 2000–01 to 2017–18</t>
  </si>
  <si>
    <t>Information media and telecommunications</t>
  </si>
  <si>
    <t>Financial and insurance services</t>
  </si>
  <si>
    <t>Professional, scientific and technical services</t>
  </si>
  <si>
    <t>Public administration and safety</t>
  </si>
  <si>
    <t>Transport, postal and warehousing</t>
  </si>
  <si>
    <t>Electricity, gas, water and waste services</t>
  </si>
  <si>
    <t>Rental, hiring and real estate services</t>
  </si>
  <si>
    <t>Agriculture, forestry and fishing</t>
  </si>
  <si>
    <t>Education and training</t>
  </si>
  <si>
    <t>Administrative and support services</t>
  </si>
  <si>
    <t>Health care and social assistance</t>
  </si>
  <si>
    <t>Arts and recreation services</t>
  </si>
  <si>
    <t>Accommodation and food services</t>
  </si>
  <si>
    <t>Road transport</t>
  </si>
  <si>
    <t>Hitting stationary objects</t>
  </si>
  <si>
    <t>Vehicle accident</t>
  </si>
  <si>
    <t>Muscular stress while lifting, carrying, or putting down objects</t>
  </si>
  <si>
    <t>Muscular stress with no objects being handled</t>
  </si>
  <si>
    <t>Falls from a height</t>
  </si>
  <si>
    <t>Falls on the same level</t>
  </si>
  <si>
    <t>Being trapped by moving machinery or equipment</t>
  </si>
  <si>
    <t>Being assaulted by a person or persons</t>
  </si>
  <si>
    <t>Hitting moving objects</t>
  </si>
  <si>
    <t>Being hit by an animal</t>
  </si>
  <si>
    <t xml:space="preserve">Agriculture </t>
  </si>
  <si>
    <t>Median compensation paid (original)</t>
  </si>
  <si>
    <t>WPI adjusted median compensation paid</t>
  </si>
  <si>
    <t>2006-07</t>
  </si>
  <si>
    <t>2008-09</t>
  </si>
  <si>
    <t>2010-11</t>
  </si>
  <si>
    <t>2012-13</t>
  </si>
  <si>
    <t>2014-15</t>
  </si>
  <si>
    <t>2016-17</t>
  </si>
  <si>
    <t>2018-19</t>
  </si>
  <si>
    <t>Figure 8: Serious claims: median compensation paid by age group, 2006–07 to 2018–19</t>
  </si>
  <si>
    <t>Figure 7: Serious claims: median time lost by age group, 2006–07 to 2018–19</t>
  </si>
  <si>
    <t>2018–19</t>
  </si>
  <si>
    <t>Table 30: Serious claims:  median time lost and compensation paid, 2000–01 to 2018–19</t>
  </si>
  <si>
    <t>Table 31: Serious claims: median time lost and compensation paid by gender, 2000–01 to 2018–19</t>
  </si>
  <si>
    <t>% change
2000–01 to 2018–19</t>
  </si>
  <si>
    <t>Table 32: Serious claims: median time lost (weeks) by industry 2000–01 and 2014–15 to 2018–19</t>
  </si>
  <si>
    <t>Table 35: Serious claims: median time lost (weeks) by occupation 2000–01 and 2014–15 to 2018–19</t>
  </si>
  <si>
    <t>Table 36: Serious claims: median compensation paid by occupation 2000–01 and 2014–15 to 2018–19</t>
  </si>
  <si>
    <t>Table 37: Serious claims: median time lost (weeks) by nature of injury or disease, 2000–01 and 2014–15 to 2018–19</t>
  </si>
  <si>
    <t>Table 38: Serious claims: median compensation paid by nature of injury or disease, 2000–01 and 2014–15 to 2018–19</t>
  </si>
  <si>
    <t>Mental disorders</t>
  </si>
  <si>
    <t>Table 39: Serious claims: median time lost (weeks) by mechanism of injury or disease, 2000–01 and 2014–15 to 2018–19</t>
  </si>
  <si>
    <t>Table 40: Serious claims: median time lost (weeks) and compensation paid by mechanism of injury or disease, 2000–01 and 2014–15 to 2018–19</t>
  </si>
  <si>
    <t>Muscular stress while handling objects other than lifting, carrying</t>
  </si>
  <si>
    <t>Being hit by falling objects</t>
  </si>
  <si>
    <t>Table 41: Serious claims: median time lost (weeks) by breakdown agency of injury or disease, 2000–01 and 2014–15 to 2018–19</t>
  </si>
  <si>
    <t>Table 42: Serious claims: median time lost (weeks) by breakdown agency of injury or disease, 2000–01 and 2014–15 to 2018–19</t>
  </si>
  <si>
    <t xml:space="preserve"> Total</t>
  </si>
  <si>
    <t>Table 12: Number and percentage of serious claims by breakdown agency of injury or disease and gender, 2018–19p</t>
  </si>
  <si>
    <t>Table 15: Number and percentage of serious claims by mechanism and bodily location  of injury or disease and gender, 2019–20p</t>
  </si>
  <si>
    <t>Figure 1: Frequency rates (serious claims per million hours worked) and total hours worked, 2000–01 to 2019–20p</t>
  </si>
  <si>
    <t>Table 16: Number and rates of serious claims by gender, 2019–20p</t>
  </si>
  <si>
    <t>Figure 2: Frequency rates of serious claims by gender, 2000–01 to 2019–20p</t>
  </si>
  <si>
    <t>2019–20p</t>
  </si>
  <si>
    <t>2019-20p</t>
  </si>
  <si>
    <t>Figure 3: Percentage of serious claims by age group, 2000–01 to 2019–20p</t>
  </si>
  <si>
    <t>Table 17: Number of serious claims by age group, 2000–01 and 2014–15 to 2019–20p</t>
  </si>
  <si>
    <t>Table 18: Frequency rate (serious claims per million hours worked) by age group, 2000–01 and 2014–15 to 2019–20p</t>
  </si>
  <si>
    <t>Table 19: Incidence rate (serious claims per 1,000 employees) by age group, 2000–01 and 2014–15 to 2019–20p</t>
  </si>
  <si>
    <t>Table 20: Number of serious claims by industry, 2000–01 and 2014–15 to 2019–20p</t>
  </si>
  <si>
    <t xml:space="preserve">  Agriculture</t>
  </si>
  <si>
    <t>Table 21: Frequency rate (serious claims per million hours worked) by industry, 2000–01 and 2014–15 to 2019–20p</t>
  </si>
  <si>
    <t>Table 22: Incidence rate (serious claims per 1,000 employees) by industry,  2000–01 and 2014–15 to 2019–20p</t>
  </si>
  <si>
    <t>Table 23: Number of serious claims by occupation 2000–01 and 2014–15 to 2019–20p</t>
  </si>
  <si>
    <t>Grand Total</t>
  </si>
  <si>
    <t>Table 24: Frequency rate (serious claims per million hours worked) by occupation 2000–01 and 2014–15 to 2019–20p</t>
  </si>
  <si>
    <t>Table 25: Incidence rate (serious claims per 1,000 employees) by occupation 2000–01 and 2014–15 to 2019–20p</t>
  </si>
  <si>
    <t>Table 26: Number of serious claims by nature of injury or disease 2000–01 and 2014–15 to 2019–20p</t>
  </si>
  <si>
    <t>Table 27: Number of serious claims by bodily location of injury or disease 2000–01 and 2014–15 to 2019–20p</t>
  </si>
  <si>
    <t>Table 28: Number of serious claims by mechanism of injury or disease 2000–01 and 2014–15 to 2019–20p</t>
  </si>
  <si>
    <t>Table 29: Number of serious claims by breakdown agency of injury or disease 2000–01 and 2014–15 to 2019–20p</t>
  </si>
  <si>
    <t>Total: all serious claims</t>
  </si>
  <si>
    <t>Traumatic joint/ligament and muscle/tendon injury</t>
  </si>
  <si>
    <t>Musculoskeletal and connective tissue diseases</t>
  </si>
  <si>
    <t>Wounds, lacerations, amputations and internal organ damage</t>
  </si>
  <si>
    <t>Fractures</t>
  </si>
  <si>
    <t>Burn</t>
  </si>
  <si>
    <t>Intracranial injuries</t>
  </si>
  <si>
    <t>Injury to nerves and spinal cord</t>
  </si>
  <si>
    <t>Environmental agencies</t>
  </si>
  <si>
    <r>
      <rPr>
        <b/>
        <sz val="10"/>
        <color theme="1"/>
        <rFont val="Arial"/>
        <family val="2"/>
      </rPr>
      <t>Non-powered handtools, appliances and equipment</t>
    </r>
    <r>
      <rPr>
        <sz val="10"/>
        <color theme="1"/>
        <rFont val="Arial"/>
        <family val="2"/>
      </rPr>
      <t xml:space="preserve">
(e.g. edged tools, fastening equipment, furniture, ladders and scafffolding)</t>
    </r>
  </si>
  <si>
    <r>
      <rPr>
        <b/>
        <sz val="10"/>
        <color theme="1"/>
        <rFont val="Arial"/>
        <family val="2"/>
      </rPr>
      <t>Environmental agencies</t>
    </r>
    <r>
      <rPr>
        <sz val="10"/>
        <color theme="1"/>
        <rFont val="Arial"/>
        <family val="2"/>
      </rPr>
      <t xml:space="preserve">
(e.g. weather and water, surface features, building features, vegetation, underground environmental hazards)</t>
    </r>
  </si>
  <si>
    <t>Animal, human and biological agencies
(e.g. live animals, other people, personal fatigue)</t>
  </si>
  <si>
    <r>
      <rPr>
        <b/>
        <sz val="10"/>
        <color theme="1"/>
        <rFont val="Arial"/>
        <family val="2"/>
      </rPr>
      <t>Other and unspecified agencies</t>
    </r>
    <r>
      <rPr>
        <sz val="10"/>
        <color theme="1"/>
        <rFont val="Arial"/>
        <family val="2"/>
      </rPr>
      <t xml:space="preserve">
(e.g. non-physical agencies, such as trauma or work pressures; other agencies not elsewhere classified)</t>
    </r>
  </si>
  <si>
    <r>
      <rPr>
        <b/>
        <sz val="10"/>
        <color theme="1"/>
        <rFont val="Arial"/>
        <family val="2"/>
      </rPr>
      <t>Mobile plant and transport</t>
    </r>
    <r>
      <rPr>
        <sz val="10"/>
        <color theme="1"/>
        <rFont val="Arial"/>
        <family val="2"/>
      </rPr>
      <t xml:space="preserve">
(e.g. vehicles, pneumatic tools, drilling rigs)</t>
    </r>
  </si>
  <si>
    <r>
      <rPr>
        <b/>
        <sz val="10"/>
        <color theme="1"/>
        <rFont val="Arial"/>
        <family val="2"/>
      </rPr>
      <t>Machinery and (mainly) fixed plant</t>
    </r>
    <r>
      <rPr>
        <sz val="10"/>
        <color theme="1"/>
        <rFont val="Arial"/>
        <family val="2"/>
      </rPr>
      <t xml:space="preserve">
(e.g. cutting, slicicng, sawing or crushing, pressing, rolling machinery, furnaces, conveyors and liftng plant, electrical installation)</t>
    </r>
  </si>
  <si>
    <r>
      <rPr>
        <b/>
        <sz val="10"/>
        <color theme="1"/>
        <rFont val="Arial"/>
        <family val="2"/>
      </rPr>
      <t>Powered equipment, tools and appliances</t>
    </r>
    <r>
      <rPr>
        <sz val="10"/>
        <color theme="1"/>
        <rFont val="Arial"/>
        <family val="2"/>
      </rPr>
      <t xml:space="preserve">
(e.g. electric tools (including battery-operated tools), kitchen appliances, IT equipment)</t>
    </r>
  </si>
  <si>
    <r>
      <rPr>
        <b/>
        <sz val="10"/>
        <color theme="1"/>
        <rFont val="Arial"/>
        <family val="2"/>
      </rPr>
      <t>Chemicals and chemical products</t>
    </r>
    <r>
      <rPr>
        <sz val="10"/>
        <color theme="1"/>
        <rFont val="Arial"/>
        <family val="2"/>
      </rPr>
      <t xml:space="preserve">
(e.g. nominated chemicals, basic chemical, detergents, paints)</t>
    </r>
  </si>
  <si>
    <t>Median Timelost (weeks)</t>
  </si>
  <si>
    <t>Burns</t>
  </si>
  <si>
    <t>Mental health conditions</t>
  </si>
  <si>
    <t>Section 1: Serious claims 2019-20</t>
  </si>
  <si>
    <t>Percentage of serious claims and hours worked by gender, 2019-20p</t>
  </si>
  <si>
    <t>Number, percentage and rates of serious claims by injury or disease and gender, 2019-20p</t>
  </si>
  <si>
    <t>Number of serious claims by injury or disease, gender and age group, 2019-20p</t>
  </si>
  <si>
    <t>Frequency rate (serious claims per million hours worked) by injury or disease, gender and age group, 2019-20p</t>
  </si>
  <si>
    <t>Incidence rate (serious claims per 1,000 employees) by injury or disease, gender and age group, 2019-20p</t>
  </si>
  <si>
    <t>Workforce characteristics by industry, 2019-20p</t>
  </si>
  <si>
    <t>Workforce characteristics by occupation, 2019-20p</t>
  </si>
  <si>
    <t>Number and rates of serious claims by injury or disease, gender and occupation, 2019-20p</t>
  </si>
  <si>
    <t>Number and percentage of serious claims by mechanism of injury or disease, 2019-20p</t>
  </si>
  <si>
    <t>Number and percentage of serious claims by nature of injury or disease and gender, 2019-20p</t>
  </si>
  <si>
    <t>Number and percentage of serious claims by breakdown agency of injury or disease and gender, 2019-20p</t>
  </si>
  <si>
    <t>Number and percentage of serious claims by mechanism and breakdown agency  of injury or disease and gender, 2019-20p</t>
  </si>
  <si>
    <t>Number and percentage of serious claims by mechanism and bodily location  of injury or disease and gender, 2019-20p</t>
  </si>
  <si>
    <t>Number and rates of serious claims by gender, 2019-20p</t>
  </si>
  <si>
    <t>Number of serious claims by age group, 2000-01 and 2011-12 to 2019-20p</t>
  </si>
  <si>
    <t>Frequency rate (serious claims per million hours worked) by age group, 2000-01 and 2011-12 to 2019-20p</t>
  </si>
  <si>
    <t>Incidence rate (serious claims per 1,000 employees) by age group, 2000-01 and 2011-12 to 2019-20p</t>
  </si>
  <si>
    <t>Number of serious claims by industry, 2000-01 and 2011-12 to 2019-20p</t>
  </si>
  <si>
    <t>Frequency rate (serious claims per million hours worked) by industry, 2000-01 and 2011-12 to 2019-20p</t>
  </si>
  <si>
    <t>Incidence rate (serious claims per 1,000 employees) by industry, 2000-01 and 2011-12 to 2019-20p</t>
  </si>
  <si>
    <t>Number of serious claims by occupation 2000-01 and 2011-12 to 2019-20p</t>
  </si>
  <si>
    <t>Frequency rate (serious claims per million hours worked) by occupation 2000-01 and 2011-12 to 2019-20p</t>
  </si>
  <si>
    <t>Incidence rate (serious claims per 1,000 employees) by occupation 2000-01 and 2011-12 to 2019-20p</t>
  </si>
  <si>
    <t>Number of serious claims by nature of injury or disease 2000-01 and 2011-12 to 2019-20p</t>
  </si>
  <si>
    <t>Number of serious claims by bodily location of injury or disease 2000-01 and 2011-12 to 2019-20p</t>
  </si>
  <si>
    <t>Number of serious claims by mechanism of injury or disease 2000-01 and 2011-12 to 2019-20p</t>
  </si>
  <si>
    <t>Number of serious claims by breakdown agency of injury or disease 2000-01 and 2011-12 to 2019-20p</t>
  </si>
  <si>
    <t>Section 2: Trends in serious claims 2000-01 to 2019-20</t>
  </si>
  <si>
    <t xml:space="preserve">Serious claims: median time lost and compensation paid, 2000-01 to 2018-19 </t>
  </si>
  <si>
    <t>Serious claims: median time lost and compensation paid by gender, 2000-01 to 2018-19</t>
  </si>
  <si>
    <t>Serious claims: median time lost (weeks) by industry 2000-01 and 2011-12 to 2018-19</t>
  </si>
  <si>
    <t>Serious claims: WPI adjusted median compensation paid by industry, 2000-01 and 2011-12 to 2018-19</t>
  </si>
  <si>
    <t>Serious claims: median time lost (weeks) by occupation 2000-01 and 2011-12 to 2018-19</t>
  </si>
  <si>
    <t>Serious claims: median compensation paid by occupation 2000-01 and 2011-12 to 2018-19</t>
  </si>
  <si>
    <t>Serious claims: median time lost (weeks) by nature of injury or disease, 2000-01 and 2011-12 to 2018-19</t>
  </si>
  <si>
    <t>Serious claims: median compensation paid by nature of injury or disease, 2000-01 and 2011-12 to 2018-19</t>
  </si>
  <si>
    <t>Serious claims: median time lost (weeks) by mechanism of injury or disease, 2000-01 and 2011-12 to 2018-19</t>
  </si>
  <si>
    <t>Serious claims: median time lost (weeks) and compensation paid by mechanism of injury or disease, 2000-01 and 2011-12 to 2018-19</t>
  </si>
  <si>
    <t>Serious claims: median time lost (weeks) by breakdown agency of injury or disease, 2000-01 and 2011-12 to 2018-19</t>
  </si>
  <si>
    <t>Frequency rates and Total hours worked, 2000-01 to 2019-20p</t>
  </si>
  <si>
    <t>Frequency rates of serious claims by gender, 2000-01 to 2019-20p</t>
  </si>
  <si>
    <t>Percentage of serious claims by age group, 2000-01 to 2019-20p</t>
  </si>
  <si>
    <t>Frequency rate by age gorup and occupation, 2000-01 to 2019-20p</t>
  </si>
  <si>
    <t>Original and inflation adjusted median compensation paid, 2000-01 to 2018-19</t>
  </si>
  <si>
    <t>Median time lost and inflation adjusted median compensation paid, 2000-01 to 2018-18</t>
  </si>
  <si>
    <t>Serious claims: median time lost by age group, 2003-04 to 2018-19</t>
  </si>
  <si>
    <t>Serious claims: median compensation paid by age group, 2003-04 to 2018-19</t>
  </si>
  <si>
    <t>Table 1: Percentage of serious claims and hours worked by gender, 2019–20p</t>
  </si>
  <si>
    <t>Table 2: Number, percentage and rates of serious claims by injury or disease and gender, 2019–20p</t>
  </si>
  <si>
    <t>Table 3: Number of serious claims by injury or disease, gender and age group, 2019–20p</t>
  </si>
  <si>
    <t>Table 4: Frequency rate (serious claims per million hours worked) by injury or disease, gender and age group, 2019–20p</t>
  </si>
  <si>
    <t>Table 5: Incidence rate (serious claims per 1,000 employees) by injury or disease, gender and age group, 2019–20p</t>
  </si>
  <si>
    <t>Table 6: Workforce characteristics by industry, 2019–20p</t>
  </si>
  <si>
    <t>Table 7a: Number and rates of serious claims by gender and industry, 2019–20p</t>
  </si>
  <si>
    <t>Table 7b: Number and rates of serious claims for nature of injury by gender and industry, 2019–20p</t>
  </si>
  <si>
    <t>Table 7c: Number and rates of serious claims for disease by gender and industry, 2019–20p</t>
  </si>
  <si>
    <t>Table 8: Workforce characteristics by occupation, 2019–20p</t>
  </si>
  <si>
    <t>Table 9: Number and rates of serious claims by injury or disease, gender and occupation, 2019–20p</t>
  </si>
  <si>
    <t>Table 10: Number and percentage of serious claims by mechanism of injury or disease, 2019–20p</t>
  </si>
  <si>
    <t>Table 11: Number and percentage of serious claims by nature of injury or disease and gender, 2019–20p</t>
  </si>
  <si>
    <t>Table 13: Number and percentage of serious claims by mechanism and breakdown agency  of injury or disease and gender, 2019–20p</t>
  </si>
  <si>
    <t>Table 14: Number and percentage of serious claims by mechanism and bodily location  of injury or disease and gender, 2019–20p</t>
  </si>
  <si>
    <t xml:space="preserve">2000–01 </t>
  </si>
  <si>
    <t>Aged 15–24 years</t>
  </si>
  <si>
    <t>Figure 4: Frequency rate (serious claims per million hours worked) by age group and occupation, 2000–01 to 2019–20p</t>
  </si>
  <si>
    <t>% change 2000–01 to  2018–19</t>
  </si>
  <si>
    <r>
      <t>Median compensation (WPI</t>
    </r>
    <r>
      <rPr>
        <b/>
        <vertAlign val="superscript"/>
        <sz val="10"/>
        <color rgb="FFFFFFFF"/>
        <rFont val="Arial"/>
        <family val="2"/>
      </rPr>
      <t>a</t>
    </r>
    <r>
      <rPr>
        <b/>
        <sz val="10"/>
        <color rgb="FFFFFFFF"/>
        <rFont val="Arial"/>
        <family val="2"/>
      </rPr>
      <t xml:space="preserve"> adjusted)</t>
    </r>
  </si>
  <si>
    <t>Figure 5: Median compensation paid (original) and WPI adjusted median compensation paid, 2000–01 to 2018–19</t>
  </si>
  <si>
    <r>
      <rPr>
        <b/>
        <sz val="11"/>
        <rFont val="Calibri"/>
        <family val="2"/>
        <scheme val="minor"/>
      </rPr>
      <t>Table 33:</t>
    </r>
    <r>
      <rPr>
        <b/>
        <sz val="11"/>
        <color theme="1"/>
        <rFont val="Calibri"/>
        <family val="2"/>
        <scheme val="minor"/>
      </rPr>
      <t xml:space="preserve"> Serious claims: median compensation paid by industry, 2000–01 and 2014–15 to 2018–19</t>
    </r>
  </si>
  <si>
    <r>
      <t>Table 34: Serious claims: WPI</t>
    </r>
    <r>
      <rPr>
        <b/>
        <vertAlign val="superscript"/>
        <sz val="11"/>
        <color theme="1"/>
        <rFont val="Calibri"/>
        <family val="2"/>
        <scheme val="minor"/>
      </rPr>
      <t>a</t>
    </r>
    <r>
      <rPr>
        <b/>
        <sz val="11"/>
        <color theme="1"/>
        <rFont val="Calibri"/>
        <family val="2"/>
        <scheme val="minor"/>
      </rPr>
      <t xml:space="preserve"> adjusted median compensation paid by industry, 2000–01 and 2014–15 to 2018–19</t>
    </r>
  </si>
  <si>
    <t>1. Median compensation payments are rounded to the nearest hundred. Percent change calculations are based on unrounded data.</t>
  </si>
  <si>
    <t>2. Preliminary data (2019–20) are excluded when reporting time lost and compensation paid because claims from the preliminary year are likely to be open and claimants may accrue more time lost or more compensation payments in subsequent years.</t>
  </si>
  <si>
    <t xml:space="preserve"> Injury and musculoskeletal disorders</t>
  </si>
  <si>
    <t>Total: injury and musculoskeletal disorders</t>
  </si>
  <si>
    <t>Non-powered handtools, appliances and equipment</t>
  </si>
  <si>
    <t>Materials and substances</t>
  </si>
  <si>
    <t>Animal, human and biological agencies</t>
  </si>
  <si>
    <t>Mobile plant and transport</t>
  </si>
  <si>
    <t>Machinery and (mainly) fixed plant</t>
  </si>
  <si>
    <t>Other and unspecified agencies</t>
  </si>
  <si>
    <t>Powered equipment, tools and appliances</t>
  </si>
  <si>
    <t>Chemicals and chemical products</t>
  </si>
  <si>
    <t>Back - upper or lower</t>
  </si>
  <si>
    <t>Shoulder</t>
  </si>
  <si>
    <t>Knee</t>
  </si>
  <si>
    <t>Wrist</t>
  </si>
  <si>
    <t>Abdomen and pelvic region</t>
  </si>
  <si>
    <t>Elbow</t>
  </si>
  <si>
    <t>Hand, fingers and thumb</t>
  </si>
  <si>
    <t>Neck</t>
  </si>
  <si>
    <t>Ankle</t>
  </si>
  <si>
    <t>Foot and toes</t>
  </si>
  <si>
    <t>Lower leg</t>
  </si>
  <si>
    <t>Psychological system</t>
  </si>
  <si>
    <t>Forearm</t>
  </si>
  <si>
    <t>Eye</t>
  </si>
  <si>
    <t>Respiratory system</t>
  </si>
  <si>
    <t>2000-01</t>
  </si>
  <si>
    <t>2001-02</t>
  </si>
  <si>
    <t>2002-03</t>
  </si>
  <si>
    <t>2003-04</t>
  </si>
  <si>
    <t>2004-05</t>
  </si>
  <si>
    <t>2005-06</t>
  </si>
  <si>
    <t>2007-08</t>
  </si>
  <si>
    <t>2009-10</t>
  </si>
  <si>
    <t>2011-12</t>
  </si>
  <si>
    <t>2013-14</t>
  </si>
  <si>
    <t>Traumatic joint/ligament and muscle/tendon injury and musculoskeletal and connective tissue diseases</t>
  </si>
  <si>
    <t>Total: Injury and musculoskeletal disorders</t>
  </si>
  <si>
    <t>Upper limbs</t>
  </si>
  <si>
    <t>Lower limbs</t>
  </si>
  <si>
    <t>Upper leg</t>
  </si>
  <si>
    <t>Hip</t>
  </si>
  <si>
    <t>Trunk</t>
  </si>
  <si>
    <t>Chest (thorax)</t>
  </si>
  <si>
    <t>Non-physical locations</t>
  </si>
  <si>
    <t>Head</t>
  </si>
  <si>
    <t>Cranium</t>
  </si>
  <si>
    <t>Face, not elsewhere specified</t>
  </si>
  <si>
    <t>Nose</t>
  </si>
  <si>
    <t>Mouth</t>
  </si>
  <si>
    <t>Ear</t>
  </si>
  <si>
    <t>Multiple locations</t>
  </si>
  <si>
    <t>Systemic locations</t>
  </si>
  <si>
    <t>Being trapped between stationary and moving objects</t>
  </si>
  <si>
    <t>Being hit by a person accidentally</t>
  </si>
  <si>
    <t>Total: injuries and musculoskeletal disorders</t>
  </si>
  <si>
    <r>
      <t>Total</t>
    </r>
    <r>
      <rPr>
        <b/>
        <vertAlign val="superscript"/>
        <sz val="9"/>
        <color rgb="FFFFFFFF"/>
        <rFont val="Arial"/>
        <family val="2"/>
      </rPr>
      <t>4</t>
    </r>
  </si>
  <si>
    <t>Non-powered hand tools, appliances and equipment</t>
  </si>
  <si>
    <t>Being hit by moving objects and flying objects</t>
  </si>
  <si>
    <t xml:space="preserve">Note 1: The totals include claims where information on these categories was unknown. </t>
  </si>
  <si>
    <t>Note 2: This table shows rounded numbers, so may not sum to the total. Calculations are based on unrounded data. Please see the beginning of this chapter for more information.</t>
  </si>
  <si>
    <t xml:space="preserve">Note 1: The Totals include serious claims where information on these categories was unknown. </t>
  </si>
  <si>
    <t>Note 2: This table shows rounded numbers, so may not sum to the total. Calculations are based on unrounded data. Please see the beginning of this chapter for more information</t>
  </si>
  <si>
    <t>Note 1: The Totals include serious claims where information on these categories was unknown.</t>
  </si>
  <si>
    <r>
      <t>Note 2: This table shows rounded numbers, so may not sum to the total. Calculations are based on unrounded data. Please see the beginning of this chapter for more information.</t>
    </r>
    <r>
      <rPr>
        <sz val="9"/>
        <color theme="1"/>
        <rFont val="Arial"/>
        <family val="2"/>
      </rPr>
      <t xml:space="preserve"> </t>
    </r>
    <r>
      <rPr>
        <sz val="8"/>
        <color theme="1"/>
        <rFont val="Arial"/>
        <family val="2"/>
      </rPr>
      <t xml:space="preserve"> </t>
    </r>
  </si>
  <si>
    <r>
      <t>1</t>
    </r>
    <r>
      <rPr>
        <sz val="8"/>
        <color theme="1"/>
        <rFont val="Arial"/>
        <family val="2"/>
      </rPr>
      <t xml:space="preserve"> Interpret rates data for the 65+ years age group with caution. See explanatory notes for further information.</t>
    </r>
  </si>
  <si>
    <r>
      <t>65+ years</t>
    </r>
    <r>
      <rPr>
        <vertAlign val="superscript"/>
        <sz val="10"/>
        <color theme="1"/>
        <rFont val="Arial"/>
        <family val="2"/>
      </rPr>
      <t>1</t>
    </r>
  </si>
  <si>
    <r>
      <t>1</t>
    </r>
    <r>
      <rPr>
        <sz val="9"/>
        <color theme="1"/>
        <rFont val="Arial"/>
        <family val="2"/>
      </rPr>
      <t xml:space="preserve"> </t>
    </r>
    <r>
      <rPr>
        <sz val="8"/>
        <color theme="1"/>
        <rFont val="Arial"/>
        <family val="2"/>
      </rPr>
      <t>Interpret the rates data for the 65+ years age group with caution. See explanatory notes for further information.</t>
    </r>
  </si>
  <si>
    <t>Note 1: This table is sorted by number of serious claims.</t>
  </si>
  <si>
    <t>Note 3: The Totals include serious claims where information on these categories was unknown.</t>
  </si>
  <si>
    <r>
      <t xml:space="preserve">1 </t>
    </r>
    <r>
      <rPr>
        <sz val="8"/>
        <color theme="1"/>
        <rFont val="Arial"/>
        <family val="2"/>
      </rPr>
      <t xml:space="preserve">From the Australian Bureau of Statistics, </t>
    </r>
    <r>
      <rPr>
        <i/>
        <sz val="8"/>
        <color theme="1"/>
        <rFont val="Arial"/>
        <family val="2"/>
      </rPr>
      <t>Labour Force, Australia, Detailed</t>
    </r>
    <r>
      <rPr>
        <sz val="8"/>
        <color theme="1"/>
        <rFont val="Arial"/>
        <family val="2"/>
      </rPr>
      <t xml:space="preserve">. </t>
    </r>
  </si>
  <si>
    <r>
      <t>2</t>
    </r>
    <r>
      <rPr>
        <sz val="8"/>
        <color theme="1"/>
        <rFont val="Arial"/>
        <family val="2"/>
      </rPr>
      <t xml:space="preserve"> Calculated as the number of employed persons who are employees or owner managers of incorporated or unincorporated enterprises with employees divided by total employed persons. </t>
    </r>
  </si>
  <si>
    <r>
      <t xml:space="preserve">3 </t>
    </r>
    <r>
      <rPr>
        <sz val="8"/>
        <color theme="1"/>
        <rFont val="Arial"/>
        <family val="2"/>
      </rPr>
      <t xml:space="preserve">The number of jobs is lower than the number of employed persons, as some people work in multiple jobs. </t>
    </r>
  </si>
  <si>
    <r>
      <t xml:space="preserve">4 </t>
    </r>
    <r>
      <rPr>
        <sz val="8"/>
        <color theme="1"/>
        <rFont val="Arial"/>
        <family val="2"/>
      </rPr>
      <t>Totals include serious claims where information on these categories was unknown.</t>
    </r>
  </si>
  <si>
    <r>
      <t>Employed persons (million)</t>
    </r>
    <r>
      <rPr>
        <b/>
        <vertAlign val="superscript"/>
        <sz val="9"/>
        <color rgb="FFFFFFFF"/>
        <rFont val="Arial"/>
        <family val="2"/>
      </rPr>
      <t>1</t>
    </r>
  </si>
  <si>
    <r>
      <t>Jobs (million)</t>
    </r>
    <r>
      <rPr>
        <b/>
        <vertAlign val="superscript"/>
        <sz val="9"/>
        <color rgb="FFFFFFFF"/>
        <rFont val="Arial"/>
        <family val="2"/>
      </rPr>
      <t>3</t>
    </r>
  </si>
  <si>
    <r>
      <t>Percentage of serious claims</t>
    </r>
    <r>
      <rPr>
        <b/>
        <vertAlign val="superscript"/>
        <sz val="9"/>
        <color rgb="FFFFFFFF"/>
        <rFont val="Arial"/>
        <family val="2"/>
      </rPr>
      <t>4</t>
    </r>
  </si>
  <si>
    <r>
      <t>Percentage of workforce</t>
    </r>
    <r>
      <rPr>
        <b/>
        <vertAlign val="superscript"/>
        <sz val="9"/>
        <color rgb="FFFFFFFF"/>
        <rFont val="Arial"/>
        <family val="2"/>
      </rPr>
      <t>1</t>
    </r>
  </si>
  <si>
    <r>
      <t>Percentage entitled to compensation</t>
    </r>
    <r>
      <rPr>
        <b/>
        <vertAlign val="superscript"/>
        <sz val="9"/>
        <color rgb="FFFFFFFF"/>
        <rFont val="Arial"/>
        <family val="2"/>
      </rPr>
      <t>2</t>
    </r>
  </si>
  <si>
    <t>Note 2: The Totals include serious claims where information on these categories was unknown.</t>
  </si>
  <si>
    <r>
      <t>Note 3: This table shows rounded numbers, so may not sum to the total. Calculations are based on unrounded data. Please see the beginning of this chapter for more information.</t>
    </r>
    <r>
      <rPr>
        <sz val="9"/>
        <color theme="1"/>
        <rFont val="Arial"/>
        <family val="2"/>
      </rPr>
      <t xml:space="preserve"> </t>
    </r>
    <r>
      <rPr>
        <sz val="8"/>
        <color theme="1"/>
        <rFont val="Arial"/>
        <family val="2"/>
      </rPr>
      <t xml:space="preserve"> </t>
    </r>
  </si>
  <si>
    <t>Note 3: This table shows rounded numbers, so may not sum to the total. Calculations are based on unrounded data. Please see the beginning of this chapter for more information.</t>
  </si>
  <si>
    <r>
      <t>Number of serious claims</t>
    </r>
    <r>
      <rPr>
        <b/>
        <vertAlign val="superscript"/>
        <sz val="9"/>
        <color rgb="FFFFFFFF"/>
        <rFont val="Arial"/>
        <family val="2"/>
      </rPr>
      <t>4</t>
    </r>
  </si>
  <si>
    <t>Note 3: Totals include serious claims where information on these categories was unknown.</t>
  </si>
  <si>
    <r>
      <t xml:space="preserve">4 </t>
    </r>
    <r>
      <rPr>
        <sz val="8"/>
        <color theme="1"/>
        <rFont val="Arial"/>
        <family val="2"/>
      </rPr>
      <t>Totals include serious claims where information on these categories was unknown</t>
    </r>
    <r>
      <rPr>
        <vertAlign val="superscript"/>
        <sz val="8"/>
        <color theme="1"/>
        <rFont val="Arial"/>
        <family val="2"/>
      </rPr>
      <t>.</t>
    </r>
  </si>
  <si>
    <t>Note 1: Totals include serious claims where information on these categories was unknown.</t>
  </si>
  <si>
    <r>
      <t>Note 2: This table shows rounded numbers, so may not sum to the total. Calculations are based on unrounded data. Please see the beginning of this chapter for more information.</t>
    </r>
    <r>
      <rPr>
        <sz val="9"/>
        <color theme="1"/>
        <rFont val="Arial"/>
        <family val="2"/>
      </rPr>
      <t xml:space="preserve"> </t>
    </r>
    <r>
      <rPr>
        <sz val="8"/>
        <color theme="1"/>
        <rFont val="Arial"/>
        <family val="2"/>
      </rPr>
      <t xml:space="preserve"> </t>
    </r>
    <r>
      <rPr>
        <sz val="9"/>
        <color theme="1"/>
        <rFont val="Arial"/>
        <family val="2"/>
      </rPr>
      <t xml:space="preserve"> </t>
    </r>
    <r>
      <rPr>
        <sz val="8"/>
        <color theme="1"/>
        <rFont val="Arial"/>
        <family val="2"/>
      </rPr>
      <t xml:space="preserve"> </t>
    </r>
  </si>
  <si>
    <t>Percentage of serious claims (%)</t>
  </si>
  <si>
    <r>
      <t>1</t>
    </r>
    <r>
      <rPr>
        <sz val="8"/>
        <color theme="1"/>
        <rFont val="Arial"/>
        <family val="2"/>
      </rPr>
      <t xml:space="preserve"> ‘Other injuries’ and ‘Other diseases’ are miscellaneous categories used to classify injuries and diseases not classified elsewhere. </t>
    </r>
  </si>
  <si>
    <r>
      <t>2</t>
    </r>
    <r>
      <rPr>
        <sz val="8"/>
        <color theme="1"/>
        <rFont val="Arial"/>
        <family val="2"/>
      </rPr>
      <t xml:space="preserve"> ‘Other claims’ refers to injury types that recorded small numbers and are combined in a single category for this table</t>
    </r>
  </si>
  <si>
    <t>Percentage of claims</t>
  </si>
  <si>
    <r>
      <t>Other injuries</t>
    </r>
    <r>
      <rPr>
        <vertAlign val="superscript"/>
        <sz val="9"/>
        <color rgb="FF000000"/>
        <rFont val="Arial"/>
        <family val="2"/>
      </rPr>
      <t>1</t>
    </r>
  </si>
  <si>
    <r>
      <t>Other claims</t>
    </r>
    <r>
      <rPr>
        <vertAlign val="superscript"/>
        <sz val="9"/>
        <color rgb="FF000000"/>
        <rFont val="Arial"/>
        <family val="2"/>
      </rPr>
      <t>2</t>
    </r>
  </si>
  <si>
    <r>
      <t>Other diseases</t>
    </r>
    <r>
      <rPr>
        <vertAlign val="superscript"/>
        <sz val="9"/>
        <color rgb="FF000000"/>
        <rFont val="Arial"/>
        <family val="2"/>
      </rPr>
      <t>1</t>
    </r>
  </si>
  <si>
    <t>Number of
serious claims</t>
  </si>
  <si>
    <t>Percentage of
serious claims (%)</t>
  </si>
  <si>
    <t>Note 1: Total include serious claims where information on these categories was unknown.</t>
  </si>
  <si>
    <r>
      <t>Note 2: This table shows rounded numbers, so may not sum to the total. Calculations are based on unrounded data. Please see the beginning of this chapter for more information.</t>
    </r>
    <r>
      <rPr>
        <sz val="9"/>
        <color theme="1"/>
        <rFont val="Arial"/>
        <family val="2"/>
      </rPr>
      <t xml:space="preserve"> </t>
    </r>
  </si>
  <si>
    <r>
      <t>Note 1: The table above only features the most common breakdown agencies. As a result, the percentages and numbers of serious claims do not add to the stated totals.</t>
    </r>
    <r>
      <rPr>
        <b/>
        <sz val="8"/>
        <color theme="1"/>
        <rFont val="Arial"/>
        <family val="2"/>
      </rPr>
      <t xml:space="preserve"> </t>
    </r>
  </si>
  <si>
    <t>Note 1: The table above only includes the most common bodily locations. As a result, the percentages and numbers of serious claims do not add to the stated totals.</t>
  </si>
  <si>
    <t xml:space="preserve">Note 1: This table differs from previously published tables, which rounded serious claims to the nearest 5. This rounding no longer occurs. Data from 2014–15 are revised data. </t>
  </si>
  <si>
    <t>Note 2: This table presents rates rounded to one decimal place. Calculations for percentage changes use unrounded data</t>
  </si>
  <si>
    <t>Note 1: Totals include serious claims where age is not stated.</t>
  </si>
  <si>
    <r>
      <t>Note 2: This table shows rounded numbers, so may not sum to the total. Calculations are based on unrounded data. Please see the beginning of Section 1 for more information.</t>
    </r>
    <r>
      <rPr>
        <sz val="9"/>
        <color theme="1"/>
        <rFont val="Arial"/>
        <family val="2"/>
      </rPr>
      <t xml:space="preserve"> </t>
    </r>
  </si>
  <si>
    <t xml:space="preserve">Note 3: This table differs from previously published tables, which rounded serious claims to the nearest 5. This rounding no longer occurs. Data from 2014–15 are revised data. </t>
  </si>
  <si>
    <t>Note 1: This table presents rates rounded to one decimal place. Calculations for percentage changes use unrounded data.</t>
  </si>
  <si>
    <t>Note 2: Totals include serious claims where age is not stated.</t>
  </si>
  <si>
    <r>
      <t>65+ years</t>
    </r>
    <r>
      <rPr>
        <b/>
        <vertAlign val="superscript"/>
        <sz val="9"/>
        <color theme="1"/>
        <rFont val="Arial"/>
        <family val="2"/>
      </rPr>
      <t>1</t>
    </r>
  </si>
  <si>
    <r>
      <t>1</t>
    </r>
    <r>
      <rPr>
        <sz val="8"/>
        <color theme="1"/>
        <rFont val="Arial"/>
        <family val="2"/>
      </rPr>
      <t xml:space="preserve"> Interpret the rates data for the 65+ years age group with caution. See explanatory notes for further information.</t>
    </r>
  </si>
  <si>
    <r>
      <t>65+ years</t>
    </r>
    <r>
      <rPr>
        <vertAlign val="superscript"/>
        <sz val="9"/>
        <color theme="1"/>
        <rFont val="Arial"/>
        <family val="2"/>
      </rPr>
      <t>1</t>
    </r>
  </si>
  <si>
    <t>Note 1: Totals include serious claims where industry is not stated.</t>
  </si>
  <si>
    <t xml:space="preserve">Note 2: This table differs from previously published tables, which rounded serious claims to the nearest 5. This rounding no longer occurs. Data from 2014–15 are revised data. </t>
  </si>
  <si>
    <t>Note 2: Totals include serious claims where industry is not stated.</t>
  </si>
  <si>
    <t>Note 1: Totals include serious claims where occupation is not stated.</t>
  </si>
  <si>
    <t>Note: This table presents rates rounded to one decimal place. Calculations for percentage changes use unrounded data.</t>
  </si>
  <si>
    <t>Note 1: The table above only features the most common types of injury or disease. As a result, numbers of serious claims do not add to the stated totals.</t>
  </si>
  <si>
    <t>Note 2: This table differs from previously published tables, which rounded serious claims to the nearest 5. This rounding no longer occurs. Data from 2014–15 are revised data.</t>
  </si>
  <si>
    <r>
      <t>Note 3: This table shows rounded numbers, so may not sum to the total. Calculations are based on unrounded data. Please see the beginning of Section 1 for more information.</t>
    </r>
    <r>
      <rPr>
        <sz val="9"/>
        <color theme="1"/>
        <rFont val="Arial"/>
        <family val="2"/>
      </rPr>
      <t xml:space="preserve"> </t>
    </r>
  </si>
  <si>
    <t xml:space="preserve">Note 1: The table above doesn’t include all bodily locations. As a result, numbers of serious claims do not add to the stated totals. </t>
  </si>
  <si>
    <t>Note 1: The table above only features the most common types of mechanism subcategories. As a result, numbers of serious claims in each subcategory do not add to the stated totals.</t>
  </si>
  <si>
    <r>
      <t>Note: This table shows rounded numbers, so may not sum to the total. Calculations are based on unrounded data. Please see the beginning of Section 1 for more information.</t>
    </r>
    <r>
      <rPr>
        <sz val="9"/>
        <color theme="1"/>
        <rFont val="Arial"/>
        <family val="2"/>
      </rPr>
      <t xml:space="preserve"> </t>
    </r>
  </si>
  <si>
    <t>Serious claims 2019–20p</t>
  </si>
  <si>
    <t>This section provides workers’ compensation statistics for serious claims during the 2019–20 financial year. The 2019–20 data are preliminary (denoted by ‘p’). They are likely to rise as revisions occur in future years.</t>
  </si>
  <si>
    <t xml:space="preserve">As outlined in the explanatory notes, a ‘serious claim’ is an accepted workers’ compensation claim for an incapacity that results in a total absence from work of one working week or more. This aligns with most jurisdictions that have an employer excess of one week or less. Victoria is the exception. Safe Work Australia adjusts the claim numbers from Victoria to ensure they are comparable with other jurisdictions. </t>
  </si>
  <si>
    <t xml:space="preserve">Tables in this publication show rounded data. Calculations use unrounded data. Similarly, tables on the number of employees and hours worked are rounded numbers but calculations use unrounded data. </t>
  </si>
  <si>
    <t>Note 1: Median compensation payments and median compensation (WPI adjusted) are rounded to the nearest hundred.</t>
  </si>
  <si>
    <t>Note 2: This table differs from previously published tables, which rounded serious claims to the nearest five. This rounding no longer occurs. Data from 2014–15 are revised data.</t>
  </si>
  <si>
    <r>
      <t>Note 3: This table differs from previously published tables, which included payments of $0. Please see the beginning of this chapter for more information.</t>
    </r>
    <r>
      <rPr>
        <sz val="9"/>
        <color theme="1"/>
        <rFont val="Arial"/>
        <family val="2"/>
      </rPr>
      <t xml:space="preserve"> </t>
    </r>
  </si>
  <si>
    <t>Note 1: This table presents median compensation payments rounded to the nearest hundred.</t>
  </si>
  <si>
    <t>Note 2: This table differs from previously published tables, which included payments of $0. Please see the beginning of this chapter for more information.</t>
  </si>
  <si>
    <t xml:space="preserve">Note 1: This table presents rounded data. Percent change calculations are based on unrounded data. </t>
  </si>
  <si>
    <t>Note 3: This table presents rounded data. Percent change calculations are based on unrounded data.</t>
  </si>
  <si>
    <t>Note 4: The Totals include serious claims where information on these categories was unknown.</t>
  </si>
  <si>
    <t xml:space="preserve">Note 3: This table presents rounded data. Percent change calculations are based on unrounded data. </t>
  </si>
  <si>
    <t>Note 1: This table presents median compensation payments rounded to the nearest hundred. It differs from previously published tables, which included payments of $0. Please see the beginning of this chapter for more information.</t>
  </si>
  <si>
    <t xml:space="preserve">Note 2: This table presents rounded data. Percent change calculations are based on unrounded data. </t>
  </si>
  <si>
    <r>
      <t>2</t>
    </r>
    <r>
      <rPr>
        <sz val="8"/>
        <color theme="1"/>
        <rFont val="Arial"/>
        <family val="2"/>
      </rPr>
      <t xml:space="preserve"> ‘Other claims’ refers to injury types that recorded small numbers and are combined in a single category for this table.</t>
    </r>
  </si>
  <si>
    <t xml:space="preserve">Note: This table presents rounded data. Percent change calculations are based on unrounded data. </t>
  </si>
  <si>
    <r>
      <t>Other diseases</t>
    </r>
    <r>
      <rPr>
        <vertAlign val="superscript"/>
        <sz val="10"/>
        <color theme="1"/>
        <rFont val="Arial"/>
        <family val="2"/>
      </rPr>
      <t>1</t>
    </r>
  </si>
  <si>
    <r>
      <t>Other injuries</t>
    </r>
    <r>
      <rPr>
        <vertAlign val="superscript"/>
        <sz val="10"/>
        <color theme="1"/>
        <rFont val="Arial"/>
        <family val="2"/>
      </rPr>
      <t>1</t>
    </r>
  </si>
  <si>
    <r>
      <t>Other claims</t>
    </r>
    <r>
      <rPr>
        <vertAlign val="superscript"/>
        <sz val="10"/>
        <color theme="1"/>
        <rFont val="Arial"/>
        <family val="2"/>
      </rPr>
      <t>2</t>
    </r>
  </si>
  <si>
    <t>Note 1: The table only includes median time lost for the most common mechanism subcategories.</t>
  </si>
  <si>
    <t>Note 2: This table presents rounded data. Percent change calculations are based on unrounded data</t>
  </si>
  <si>
    <t>Note 3: This table only includes median time lost for the most common mechanism subcategories.</t>
  </si>
  <si>
    <t>Note 4: This table presents rounded data. Percent change calculations are based on unrounded data.</t>
  </si>
  <si>
    <t>Note: This table presents rounded data. Percent change calculations are based on unrounded data.</t>
  </si>
  <si>
    <t xml:space="preserve">Section 1: </t>
  </si>
  <si>
    <t>Section 3:</t>
  </si>
  <si>
    <t>3.1: Time lost and compensation paid</t>
  </si>
  <si>
    <t>3.2 Age group</t>
  </si>
  <si>
    <t>3.3 Gender</t>
  </si>
  <si>
    <t>3.4 Industry</t>
  </si>
  <si>
    <t>3.5 Occupation</t>
  </si>
  <si>
    <t>3.6 Nature of injury and disease</t>
  </si>
  <si>
    <t>3.7 Mechanism of injury and disease</t>
  </si>
  <si>
    <t>3.8 Breakdown agency of injury and disease</t>
  </si>
  <si>
    <r>
      <rPr>
        <vertAlign val="superscript"/>
        <sz val="10"/>
        <color theme="1"/>
        <rFont val="Calibri"/>
        <family val="2"/>
        <scheme val="minor"/>
      </rPr>
      <t>1</t>
    </r>
    <r>
      <rPr>
        <sz val="10"/>
        <color theme="1"/>
        <rFont val="Calibri"/>
        <family val="2"/>
        <scheme val="minor"/>
      </rPr>
      <t xml:space="preserve"> 'Other injuries' and 'Other diseases' are miscellaneous categories used to classify injuries and diseases not classified elsewhere.</t>
    </r>
  </si>
  <si>
    <r>
      <rPr>
        <vertAlign val="superscript"/>
        <sz val="10"/>
        <color theme="1"/>
        <rFont val="Calibri"/>
        <family val="2"/>
        <scheme val="minor"/>
      </rPr>
      <t>2</t>
    </r>
    <r>
      <rPr>
        <sz val="10"/>
        <color theme="1"/>
        <rFont val="Calibri"/>
        <family val="2"/>
        <scheme val="minor"/>
      </rPr>
      <t xml:space="preserve"> 'Other claims' refers to injury types that recorded small numbers and are combined in a single category for this table.</t>
    </r>
  </si>
  <si>
    <t xml:space="preserve">Powered equipment, tools and appliances </t>
  </si>
  <si>
    <t xml:space="preserve">COVID-19 and Work Health and Safety Statistics </t>
  </si>
  <si>
    <t>Preliminary work-related fatalities</t>
  </si>
  <si>
    <t>Work-related traumatic injury fatalities database</t>
  </si>
  <si>
    <t xml:space="preserve">Explanatory notes </t>
  </si>
  <si>
    <t>Tables 7b</t>
  </si>
  <si>
    <t>Tables 7a</t>
  </si>
  <si>
    <t>Tables 7c</t>
  </si>
  <si>
    <t>Number and rates of serious claims by gender and industry, 2019–20p</t>
  </si>
  <si>
    <t>Number and rates of serious claims for nature of injury by gender and industry, 2019–20p</t>
  </si>
  <si>
    <t>Number and rates of serious claims for disease by gender and industry, 2019–20p</t>
  </si>
  <si>
    <t xml:space="preserve">Note 1: The totals include claims where information on gender was unknown. </t>
  </si>
  <si>
    <t xml:space="preserve">Note 3: This table presents rates rounded to one decimal place. Calculations and percentage changes use unrounded data.  </t>
  </si>
  <si>
    <r>
      <rPr>
        <b/>
        <sz val="10"/>
        <color theme="1"/>
        <rFont val="Arial"/>
        <family val="2"/>
      </rPr>
      <t>Materials and substances</t>
    </r>
    <r>
      <rPr>
        <sz val="10"/>
        <color theme="1"/>
        <rFont val="Arial"/>
        <family val="2"/>
      </rPr>
      <t xml:space="preserve">
(e.g. hazardous materials, cement, rocks, glass, fire and smoke, sewerage)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</si>
</sst>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0.0%"/>
    <numFmt numFmtId="165" formatCode="0.0"/>
    <numFmt numFmtId="166" formatCode="#\ ##0"/>
    <numFmt numFmtId="167" formatCode="&quot;$&quot;#,##0"/>
    <numFmt numFmtId="168" formatCode="0.000"/>
    <numFmt numFmtId="169" formatCode="#,##0.0"/>
    <numFmt numFmtId="170" formatCode="_-* #,##0_-;\-* #,##0_-;_-* &quot;-&quot;??_-;_-@_-"/>
  </numFmts>
  <fonts count="10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color theme="1"/>
      <name val="Arial"/>
      <family val="2"/>
    </font>
    <font>
      <b/>
      <sz val="10"/>
      <color theme="1"/>
      <name val="Arial"/>
      <family val="2"/>
    </font>
    <font>
      <b/>
      <sz val="9"/>
      <color rgb="FFFFFFFF"/>
      <name val="Arial"/>
      <family val="2"/>
    </font>
    <font>
      <b/>
      <sz val="10"/>
      <color rgb="FFFFFFFF"/>
      <name val="Arial"/>
      <family val="2"/>
    </font>
    <font>
      <sz val="9"/>
      <color theme="1"/>
      <name val="Arial"/>
      <family val="2"/>
    </font>
    <font>
      <sz val="9"/>
      <color rgb="FF000000"/>
      <name val="Arial"/>
      <family val="2"/>
    </font>
    <font>
      <u/>
      <sz val="11"/>
      <color theme="10"/>
      <name val="Calibri"/>
      <family val="2"/>
      <scheme val="minor"/>
    </font>
    <font>
      <sz val="9"/>
      <color theme="1"/>
      <name val="Candara"/>
      <family val="2"/>
    </font>
    <font>
      <b/>
      <sz val="9"/>
      <color theme="1"/>
      <name val="Candara"/>
      <family val="2"/>
    </font>
    <font>
      <u/>
      <sz val="9"/>
      <color theme="10"/>
      <name val="Candara"/>
      <family val="2"/>
    </font>
    <font>
      <sz val="10"/>
      <color theme="1"/>
      <name val="Candara"/>
      <family val="2"/>
    </font>
    <font>
      <b/>
      <u/>
      <sz val="9"/>
      <color theme="1"/>
      <name val="Arial"/>
      <family val="2"/>
    </font>
    <font>
      <b/>
      <sz val="15"/>
      <color theme="3"/>
      <name val="Candara"/>
      <family val="2"/>
    </font>
    <font>
      <b/>
      <sz val="13"/>
      <color theme="3"/>
      <name val="Candara"/>
      <family val="2"/>
    </font>
    <font>
      <b/>
      <sz val="11"/>
      <color theme="3"/>
      <name val="Candara"/>
      <family val="2"/>
    </font>
    <font>
      <sz val="9"/>
      <color rgb="FF006100"/>
      <name val="Candara"/>
      <family val="2"/>
    </font>
    <font>
      <sz val="9"/>
      <color rgb="FF9C0006"/>
      <name val="Candara"/>
      <family val="2"/>
    </font>
    <font>
      <sz val="9"/>
      <color rgb="FF9C6500"/>
      <name val="Candara"/>
      <family val="2"/>
    </font>
    <font>
      <sz val="9"/>
      <color rgb="FF3F3F76"/>
      <name val="Candara"/>
      <family val="2"/>
    </font>
    <font>
      <b/>
      <sz val="9"/>
      <color rgb="FF3F3F3F"/>
      <name val="Candara"/>
      <family val="2"/>
    </font>
    <font>
      <b/>
      <sz val="9"/>
      <color rgb="FFFA7D00"/>
      <name val="Candara"/>
      <family val="2"/>
    </font>
    <font>
      <sz val="9"/>
      <color rgb="FFFA7D00"/>
      <name val="Candara"/>
      <family val="2"/>
    </font>
    <font>
      <b/>
      <sz val="9"/>
      <color theme="0"/>
      <name val="Candara"/>
      <family val="2"/>
    </font>
    <font>
      <sz val="9"/>
      <color rgb="FFFF0000"/>
      <name val="Candara"/>
      <family val="2"/>
    </font>
    <font>
      <i/>
      <sz val="9"/>
      <color rgb="FF7F7F7F"/>
      <name val="Candara"/>
      <family val="2"/>
    </font>
    <font>
      <sz val="9"/>
      <color theme="0"/>
      <name val="Candara"/>
      <family val="2"/>
    </font>
    <font>
      <sz val="9"/>
      <color theme="1"/>
      <name val="Calibri"/>
      <family val="2"/>
    </font>
    <font>
      <b/>
      <sz val="15"/>
      <color theme="3"/>
      <name val="Calibri"/>
      <family val="2"/>
    </font>
    <font>
      <b/>
      <sz val="13"/>
      <color theme="3"/>
      <name val="Calibri"/>
      <family val="2"/>
    </font>
    <font>
      <b/>
      <sz val="11"/>
      <color theme="3"/>
      <name val="Calibri"/>
      <family val="2"/>
    </font>
    <font>
      <sz val="9"/>
      <color rgb="FF006100"/>
      <name val="Calibri"/>
      <family val="2"/>
    </font>
    <font>
      <sz val="9"/>
      <color rgb="FF9C0006"/>
      <name val="Calibri"/>
      <family val="2"/>
    </font>
    <font>
      <sz val="9"/>
      <color rgb="FF9C6500"/>
      <name val="Calibri"/>
      <family val="2"/>
    </font>
    <font>
      <sz val="9"/>
      <color rgb="FF3F3F76"/>
      <name val="Calibri"/>
      <family val="2"/>
    </font>
    <font>
      <b/>
      <sz val="9"/>
      <color rgb="FF3F3F3F"/>
      <name val="Calibri"/>
      <family val="2"/>
    </font>
    <font>
      <b/>
      <sz val="9"/>
      <color rgb="FFFA7D00"/>
      <name val="Calibri"/>
      <family val="2"/>
    </font>
    <font>
      <sz val="9"/>
      <color rgb="FFFA7D00"/>
      <name val="Calibri"/>
      <family val="2"/>
    </font>
    <font>
      <b/>
      <sz val="9"/>
      <color theme="0"/>
      <name val="Calibri"/>
      <family val="2"/>
    </font>
    <font>
      <sz val="9"/>
      <color rgb="FFFF0000"/>
      <name val="Calibri"/>
      <family val="2"/>
    </font>
    <font>
      <i/>
      <sz val="9"/>
      <color rgb="FF7F7F7F"/>
      <name val="Calibri"/>
      <family val="2"/>
    </font>
    <font>
      <b/>
      <sz val="9"/>
      <color theme="1"/>
      <name val="Calibri"/>
      <family val="2"/>
    </font>
    <font>
      <sz val="9"/>
      <color theme="0"/>
      <name val="Calibri"/>
      <family val="2"/>
    </font>
    <font>
      <b/>
      <sz val="10"/>
      <color theme="0"/>
      <name val="Arial"/>
      <family val="2"/>
    </font>
    <font>
      <sz val="10"/>
      <color rgb="FFFFFFFF"/>
      <name val="Arial"/>
      <family val="2"/>
    </font>
    <font>
      <b/>
      <sz val="9"/>
      <name val="Arial"/>
      <family val="2"/>
    </font>
    <font>
      <sz val="10"/>
      <name val="Arial"/>
      <family val="2"/>
    </font>
    <font>
      <b/>
      <sz val="10"/>
      <name val="Arial"/>
      <family val="2"/>
    </font>
    <font>
      <sz val="10"/>
      <color rgb="FF000000"/>
      <name val="Arial"/>
      <family val="2"/>
    </font>
    <font>
      <b/>
      <sz val="12"/>
      <color theme="1"/>
      <name val="Arial"/>
      <family val="2"/>
    </font>
    <font>
      <sz val="10"/>
      <name val="Symbol"/>
      <family val="1"/>
      <charset val="2"/>
    </font>
    <font>
      <b/>
      <sz val="16"/>
      <color rgb="FFC00000"/>
      <name val="Arial"/>
      <family val="2"/>
    </font>
    <font>
      <b/>
      <sz val="11"/>
      <color rgb="FFFF0000"/>
      <name val="Calibri"/>
      <family val="2"/>
      <scheme val="minor"/>
    </font>
    <font>
      <sz val="9"/>
      <name val="Candara"/>
      <family val="2"/>
    </font>
    <font>
      <b/>
      <i/>
      <u/>
      <sz val="9"/>
      <name val="Candara"/>
      <family val="2"/>
    </font>
    <font>
      <sz val="10"/>
      <name val="Candara"/>
      <family val="2"/>
    </font>
    <font>
      <b/>
      <sz val="9"/>
      <color theme="1"/>
      <name val="Arial"/>
      <family val="2"/>
    </font>
    <font>
      <sz val="9"/>
      <color rgb="FFFFFFFF"/>
      <name val="Arial"/>
      <family val="2"/>
    </font>
    <font>
      <b/>
      <sz val="10"/>
      <color rgb="FF00000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1"/>
      <color rgb="FFC00000"/>
      <name val="Calibri"/>
      <family val="2"/>
      <scheme val="minor"/>
    </font>
    <font>
      <b/>
      <sz val="9"/>
      <color theme="0"/>
      <name val="Arial"/>
      <family val="2"/>
    </font>
    <font>
      <sz val="9"/>
      <name val="Arial"/>
      <family val="2"/>
    </font>
    <font>
      <vertAlign val="superscript"/>
      <sz val="9"/>
      <color rgb="FF000000"/>
      <name val="Arial"/>
      <family val="2"/>
    </font>
    <font>
      <sz val="11"/>
      <color theme="3" tint="0.59999389629810485"/>
      <name val="Calibri"/>
      <family val="2"/>
      <scheme val="minor"/>
    </font>
    <font>
      <vertAlign val="superscript"/>
      <sz val="10"/>
      <color theme="1"/>
      <name val="Arial"/>
      <family val="2"/>
    </font>
    <font>
      <b/>
      <vertAlign val="superscript"/>
      <sz val="9"/>
      <color rgb="FFFFFFFF"/>
      <name val="Arial"/>
      <family val="2"/>
    </font>
    <font>
      <vertAlign val="superscript"/>
      <sz val="10"/>
      <color theme="1"/>
      <name val="Calibri"/>
      <family val="2"/>
      <scheme val="minor"/>
    </font>
    <font>
      <b/>
      <vertAlign val="superscript"/>
      <sz val="9"/>
      <color theme="1"/>
      <name val="Arial"/>
      <family val="2"/>
    </font>
    <font>
      <vertAlign val="superscript"/>
      <sz val="9"/>
      <color theme="1"/>
      <name val="Arial"/>
      <family val="2"/>
    </font>
    <font>
      <b/>
      <vertAlign val="superscript"/>
      <sz val="10"/>
      <color rgb="FFFFFFFF"/>
      <name val="Arial"/>
      <family val="2"/>
    </font>
    <font>
      <b/>
      <sz val="11"/>
      <name val="Calibri"/>
      <family val="2"/>
      <scheme val="minor"/>
    </font>
    <font>
      <b/>
      <vertAlign val="superscript"/>
      <sz val="11"/>
      <color theme="1"/>
      <name val="Calibri"/>
      <family val="2"/>
      <scheme val="minor"/>
    </font>
    <font>
      <sz val="8"/>
      <color theme="1"/>
      <name val="Arial"/>
      <family val="2"/>
    </font>
    <font>
      <vertAlign val="superscript"/>
      <sz val="8"/>
      <color theme="1"/>
      <name val="Arial"/>
      <family val="2"/>
    </font>
    <font>
      <i/>
      <sz val="8"/>
      <color theme="1"/>
      <name val="Arial"/>
      <family val="2"/>
    </font>
    <font>
      <b/>
      <sz val="8"/>
      <color theme="1"/>
      <name val="Arial"/>
      <family val="2"/>
    </font>
    <font>
      <sz val="8"/>
      <name val="Arial"/>
      <family val="2"/>
    </font>
    <font>
      <b/>
      <sz val="15"/>
      <color rgb="FFC10A26"/>
      <name val="Times New Roman"/>
      <family val="1"/>
    </font>
    <font>
      <sz val="11"/>
      <color theme="10"/>
      <name val="Calibri"/>
      <family val="2"/>
      <scheme val="minor"/>
    </font>
    <font>
      <sz val="15"/>
      <color rgb="FFC10A26"/>
      <name val="Arial"/>
      <family val="2"/>
    </font>
    <font>
      <b/>
      <sz val="18"/>
      <color rgb="FF262626"/>
      <name val="Times New Roman"/>
      <family val="1"/>
    </font>
    <font>
      <i/>
      <sz val="9"/>
      <color theme="1"/>
      <name val="Arial"/>
      <family val="2"/>
    </font>
    <font>
      <i/>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F1E2D"/>
        <bgColor indexed="64"/>
      </patternFill>
    </fill>
    <fill>
      <patternFill patternType="solid">
        <fgColor rgb="FF60605B"/>
        <bgColor indexed="64"/>
      </patternFill>
    </fill>
    <fill>
      <patternFill patternType="solid">
        <fgColor rgb="FFAC1E2D"/>
        <bgColor indexed="64"/>
      </patternFill>
    </fill>
    <fill>
      <patternFill patternType="solid">
        <fgColor theme="0"/>
        <bgColor indexed="64"/>
      </patternFill>
    </fill>
    <fill>
      <patternFill patternType="solid">
        <fgColor theme="0" tint="-0.14999847407452621"/>
        <bgColor indexed="64"/>
      </patternFill>
    </fill>
    <fill>
      <patternFill patternType="solid">
        <fgColor rgb="FF808080"/>
        <bgColor indexed="64"/>
      </patternFill>
    </fill>
    <fill>
      <patternFill patternType="solid">
        <fgColor rgb="FFB01E2D"/>
        <bgColor indexed="64"/>
      </patternFill>
    </fill>
    <fill>
      <patternFill patternType="solid">
        <fgColor theme="0" tint="-4.9989318521683403E-2"/>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medium">
        <color theme="0"/>
      </bottom>
      <diagonal/>
    </border>
    <border>
      <left/>
      <right/>
      <top/>
      <bottom style="medium">
        <color theme="0"/>
      </bottom>
      <diagonal/>
    </border>
    <border>
      <left style="thin">
        <color theme="0"/>
      </left>
      <right style="thin">
        <color theme="0"/>
      </right>
      <top style="thin">
        <color theme="0"/>
      </top>
      <bottom style="medium">
        <color theme="0"/>
      </bottom>
      <diagonal/>
    </border>
    <border>
      <left/>
      <right style="thin">
        <color theme="0"/>
      </right>
      <top/>
      <bottom style="medium">
        <color theme="0"/>
      </bottom>
      <diagonal/>
    </border>
    <border>
      <left/>
      <right/>
      <top style="thin">
        <color theme="0"/>
      </top>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diagonal/>
    </border>
    <border>
      <left style="medium">
        <color rgb="FFFFFFFF"/>
      </left>
      <right style="medium">
        <color rgb="FFFFFFFF"/>
      </right>
      <top/>
      <bottom/>
      <diagonal/>
    </border>
    <border>
      <left/>
      <right style="medium">
        <color rgb="FFFFFFFF"/>
      </right>
      <top/>
      <bottom/>
      <diagonal/>
    </border>
    <border>
      <left/>
      <right style="thin">
        <color theme="0"/>
      </right>
      <top/>
      <bottom/>
      <diagonal/>
    </border>
    <border>
      <left style="thin">
        <color theme="0"/>
      </left>
      <right style="thin">
        <color theme="0"/>
      </right>
      <top/>
      <bottom style="thin">
        <color theme="0"/>
      </bottom>
      <diagonal/>
    </border>
    <border>
      <left style="medium">
        <color rgb="FFFFFFFF"/>
      </left>
      <right/>
      <top/>
      <bottom/>
      <diagonal/>
    </border>
    <border>
      <left/>
      <right style="thin">
        <color theme="0"/>
      </right>
      <top style="thin">
        <color theme="0"/>
      </top>
      <bottom/>
      <diagonal/>
    </border>
    <border>
      <left/>
      <right/>
      <top style="medium">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op>
      <bottom style="thin">
        <color indexed="64"/>
      </bottom>
      <diagonal/>
    </border>
    <border>
      <left/>
      <right style="medium">
        <color rgb="FFFFFFFF"/>
      </right>
      <top style="medium">
        <color auto="1"/>
      </top>
      <bottom style="thin">
        <color indexed="64"/>
      </bottom>
      <diagonal/>
    </border>
    <border>
      <left/>
      <right/>
      <top style="medium">
        <color auto="1"/>
      </top>
      <bottom style="medium">
        <color auto="1"/>
      </bottom>
      <diagonal/>
    </border>
    <border>
      <left/>
      <right style="medium">
        <color rgb="FFFFFFFF"/>
      </right>
      <top style="medium">
        <color auto="1"/>
      </top>
      <bottom style="medium">
        <color auto="1"/>
      </bottom>
      <diagonal/>
    </border>
    <border>
      <left/>
      <right/>
      <top style="medium">
        <color auto="1"/>
      </top>
      <bottom style="thin">
        <color indexed="64"/>
      </bottom>
      <diagonal/>
    </border>
    <border>
      <left style="medium">
        <color rgb="FFFFFFFF"/>
      </left>
      <right style="medium">
        <color rgb="FFFFFFFF"/>
      </right>
      <top style="medium">
        <color auto="1"/>
      </top>
      <bottom style="medium">
        <color auto="1"/>
      </bottom>
      <diagonal/>
    </border>
    <border>
      <left style="medium">
        <color rgb="FFFFFFFF"/>
      </left>
      <right style="medium">
        <color rgb="FFFFFFFF"/>
      </right>
      <top/>
      <bottom style="medium">
        <color auto="1"/>
      </bottom>
      <diagonal/>
    </border>
    <border>
      <left/>
      <right style="medium">
        <color rgb="FFFFFFFF"/>
      </right>
      <top/>
      <bottom style="medium">
        <color auto="1"/>
      </bottom>
      <diagonal/>
    </border>
    <border diagonalDown="1">
      <left/>
      <right/>
      <top style="medium">
        <color theme="0"/>
      </top>
      <bottom style="medium">
        <color auto="1"/>
      </bottom>
      <diagonal style="medium">
        <color theme="0"/>
      </diagonal>
    </border>
    <border diagonalDown="1">
      <left/>
      <right/>
      <top style="medium">
        <color auto="1"/>
      </top>
      <bottom style="medium">
        <color auto="1"/>
      </bottom>
      <diagonal style="medium">
        <color theme="0"/>
      </diagonal>
    </border>
    <border diagonalDown="1">
      <left style="medium">
        <color rgb="FFFFFFFF"/>
      </left>
      <right style="medium">
        <color rgb="FFFFFFFF"/>
      </right>
      <top style="medium">
        <color theme="0"/>
      </top>
      <bottom style="medium">
        <color auto="1"/>
      </bottom>
      <diagonal style="medium">
        <color theme="0"/>
      </diagonal>
    </border>
    <border diagonalDown="1">
      <left/>
      <right style="medium">
        <color rgb="FFFFFFFF"/>
      </right>
      <top style="medium">
        <color theme="0"/>
      </top>
      <bottom style="medium">
        <color auto="1"/>
      </bottom>
      <diagonal style="medium">
        <color theme="0"/>
      </diagonal>
    </border>
    <border diagonalDown="1">
      <left style="medium">
        <color rgb="FFFFFFFF"/>
      </left>
      <right style="medium">
        <color rgb="FFFFFFFF"/>
      </right>
      <top style="medium">
        <color auto="1"/>
      </top>
      <bottom style="medium">
        <color auto="1"/>
      </bottom>
      <diagonal style="medium">
        <color theme="0"/>
      </diagonal>
    </border>
    <border diagonalDown="1">
      <left/>
      <right style="medium">
        <color rgb="FFFFFFFF"/>
      </right>
      <top style="medium">
        <color auto="1"/>
      </top>
      <bottom style="medium">
        <color auto="1"/>
      </bottom>
      <diagonal style="medium">
        <color theme="0"/>
      </diagonal>
    </border>
    <border diagonalDown="1">
      <left/>
      <right/>
      <top style="medium">
        <color auto="1"/>
      </top>
      <bottom/>
      <diagonal style="medium">
        <color theme="0"/>
      </diagonal>
    </border>
    <border diagonalDown="1">
      <left style="medium">
        <color rgb="FFFFFFFF"/>
      </left>
      <right style="medium">
        <color rgb="FFFFFFFF"/>
      </right>
      <top style="medium">
        <color auto="1"/>
      </top>
      <bottom style="medium">
        <color rgb="FFFFFFFF"/>
      </bottom>
      <diagonal style="medium">
        <color theme="0"/>
      </diagonal>
    </border>
    <border diagonalDown="1">
      <left/>
      <right style="medium">
        <color rgb="FFFFFFFF"/>
      </right>
      <top style="medium">
        <color auto="1"/>
      </top>
      <bottom style="medium">
        <color rgb="FFFFFFFF"/>
      </bottom>
      <diagonal style="medium">
        <color theme="0"/>
      </diagonal>
    </border>
    <border>
      <left/>
      <right/>
      <top style="medium">
        <color rgb="FFFFFFFF"/>
      </top>
      <bottom style="medium">
        <color auto="1"/>
      </bottom>
      <diagonal/>
    </border>
    <border>
      <left/>
      <right style="medium">
        <color rgb="FFFFFFFF"/>
      </right>
      <top style="medium">
        <color rgb="FFFFFFFF"/>
      </top>
      <bottom style="medium">
        <color auto="1"/>
      </bottom>
      <diagonal/>
    </border>
    <border>
      <left/>
      <right/>
      <top style="medium">
        <color auto="1"/>
      </top>
      <bottom style="medium">
        <color rgb="FFFFFFFF"/>
      </bottom>
      <diagonal/>
    </border>
    <border>
      <left/>
      <right style="medium">
        <color rgb="FFFFFFFF"/>
      </right>
      <top style="medium">
        <color auto="1"/>
      </top>
      <bottom style="medium">
        <color rgb="FFFFFFFF"/>
      </bottom>
      <diagonal/>
    </border>
    <border>
      <left/>
      <right/>
      <top style="thin">
        <color auto="1"/>
      </top>
      <bottom/>
      <diagonal/>
    </border>
    <border>
      <left/>
      <right/>
      <top style="medium">
        <color theme="0"/>
      </top>
      <bottom style="medium">
        <color auto="1"/>
      </bottom>
      <diagonal/>
    </border>
    <border>
      <left/>
      <right/>
      <top style="medium">
        <color auto="1"/>
      </top>
      <bottom style="thin">
        <color theme="0"/>
      </bottom>
      <diagonal/>
    </border>
    <border>
      <left/>
      <right/>
      <top style="medium">
        <color auto="1"/>
      </top>
      <bottom/>
      <diagonal/>
    </border>
  </borders>
  <cellStyleXfs count="13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applyNumberFormat="0" applyFill="0" applyBorder="0" applyAlignment="0" applyProtection="0"/>
    <xf numFmtId="0" fontId="26" fillId="0" borderId="0"/>
    <xf numFmtId="44" fontId="26" fillId="0" borderId="0" applyFont="0" applyFill="0" applyBorder="0" applyAlignment="0" applyProtection="0"/>
    <xf numFmtId="9" fontId="26" fillId="0" borderId="0" applyFont="0" applyFill="0" applyBorder="0" applyAlignment="0" applyProtection="0"/>
    <xf numFmtId="0" fontId="28" fillId="0" borderId="0" applyNumberFormat="0" applyFill="0" applyBorder="0" applyAlignment="0" applyProtection="0"/>
    <xf numFmtId="0" fontId="26" fillId="8" borderId="8" applyNumberFormat="0" applyFont="0" applyAlignment="0" applyProtection="0"/>
    <xf numFmtId="0" fontId="1" fillId="0" borderId="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3" borderId="0" applyNumberFormat="0" applyBorder="0" applyAlignment="0" applyProtection="0"/>
    <xf numFmtId="0" fontId="36" fillId="4" borderId="0" applyNumberFormat="0" applyBorder="0" applyAlignment="0" applyProtection="0"/>
    <xf numFmtId="0" fontId="37" fillId="5" borderId="4" applyNumberFormat="0" applyAlignment="0" applyProtection="0"/>
    <xf numFmtId="0" fontId="38" fillId="6" borderId="5" applyNumberFormat="0" applyAlignment="0" applyProtection="0"/>
    <xf numFmtId="0" fontId="39" fillId="6" borderId="4" applyNumberFormat="0" applyAlignment="0" applyProtection="0"/>
    <xf numFmtId="0" fontId="40" fillId="0" borderId="6" applyNumberFormat="0" applyFill="0" applyAlignment="0" applyProtection="0"/>
    <xf numFmtId="0" fontId="41" fillId="7" borderId="7"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7" fillId="0" borderId="9" applyNumberFormat="0" applyFill="0" applyAlignment="0" applyProtection="0"/>
    <xf numFmtId="0" fontId="44"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44" fillId="32" borderId="0" applyNumberFormat="0" applyBorder="0" applyAlignment="0" applyProtection="0"/>
    <xf numFmtId="0" fontId="29" fillId="0" borderId="0"/>
    <xf numFmtId="0" fontId="1" fillId="8" borderId="8" applyNumberFormat="0" applyFont="0" applyAlignment="0" applyProtection="0"/>
    <xf numFmtId="0" fontId="26" fillId="0" borderId="0"/>
    <xf numFmtId="9" fontId="26" fillId="0" borderId="0" applyFont="0" applyFill="0" applyBorder="0" applyAlignment="0" applyProtection="0"/>
    <xf numFmtId="0" fontId="26" fillId="8" borderId="8" applyNumberFormat="0" applyFont="0" applyAlignment="0" applyProtection="0"/>
    <xf numFmtId="0" fontId="45" fillId="0" borderId="0"/>
    <xf numFmtId="0" fontId="46" fillId="0" borderId="1" applyNumberFormat="0" applyFill="0" applyAlignment="0" applyProtection="0"/>
    <xf numFmtId="0" fontId="47" fillId="0" borderId="2" applyNumberFormat="0" applyFill="0" applyAlignment="0" applyProtection="0"/>
    <xf numFmtId="0" fontId="48" fillId="0" borderId="3" applyNumberFormat="0" applyFill="0" applyAlignment="0" applyProtection="0"/>
    <xf numFmtId="0" fontId="48" fillId="0" borderId="0" applyNumberFormat="0" applyFill="0" applyBorder="0" applyAlignment="0" applyProtection="0"/>
    <xf numFmtId="0" fontId="49" fillId="2" borderId="0" applyNumberFormat="0" applyBorder="0" applyAlignment="0" applyProtection="0"/>
    <xf numFmtId="0" fontId="50" fillId="3" borderId="0" applyNumberFormat="0" applyBorder="0" applyAlignment="0" applyProtection="0"/>
    <xf numFmtId="0" fontId="51" fillId="4" borderId="0" applyNumberFormat="0" applyBorder="0" applyAlignment="0" applyProtection="0"/>
    <xf numFmtId="0" fontId="52" fillId="5" borderId="4" applyNumberFormat="0" applyAlignment="0" applyProtection="0"/>
    <xf numFmtId="0" fontId="53" fillId="6" borderId="5" applyNumberFormat="0" applyAlignment="0" applyProtection="0"/>
    <xf numFmtId="0" fontId="54" fillId="6" borderId="4" applyNumberFormat="0" applyAlignment="0" applyProtection="0"/>
    <xf numFmtId="0" fontId="55" fillId="0" borderId="6" applyNumberFormat="0" applyFill="0" applyAlignment="0" applyProtection="0"/>
    <xf numFmtId="0" fontId="56" fillId="7" borderId="7" applyNumberFormat="0" applyAlignment="0" applyProtection="0"/>
    <xf numFmtId="0" fontId="57" fillId="0" borderId="0" applyNumberFormat="0" applyFill="0" applyBorder="0" applyAlignment="0" applyProtection="0"/>
    <xf numFmtId="0" fontId="45" fillId="8" borderId="8" applyNumberFormat="0" applyFont="0" applyAlignment="0" applyProtection="0"/>
    <xf numFmtId="0" fontId="58" fillId="0" borderId="0" applyNumberFormat="0" applyFill="0" applyBorder="0" applyAlignment="0" applyProtection="0"/>
    <xf numFmtId="0" fontId="59" fillId="0" borderId="9" applyNumberFormat="0" applyFill="0" applyAlignment="0" applyProtection="0"/>
    <xf numFmtId="0" fontId="60"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60" fillId="12" borderId="0" applyNumberFormat="0" applyBorder="0" applyAlignment="0" applyProtection="0"/>
    <xf numFmtId="0" fontId="60"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60" fillId="28" borderId="0" applyNumberFormat="0" applyBorder="0" applyAlignment="0" applyProtection="0"/>
    <xf numFmtId="0" fontId="60"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60" fillId="32" borderId="0" applyNumberFormat="0" applyBorder="0" applyAlignment="0" applyProtection="0"/>
    <xf numFmtId="9" fontId="1" fillId="0" borderId="0" applyFont="0" applyFill="0" applyBorder="0" applyAlignment="0" applyProtection="0"/>
    <xf numFmtId="0" fontId="45" fillId="0" borderId="0"/>
    <xf numFmtId="0" fontId="45" fillId="8" borderId="8" applyNumberFormat="0" applyFont="0" applyAlignment="0" applyProtection="0"/>
    <xf numFmtId="9"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cellStyleXfs>
  <cellXfs count="550">
    <xf numFmtId="0" fontId="0" fillId="0" borderId="0" xfId="0"/>
    <xf numFmtId="0" fontId="25" fillId="0" borderId="0" xfId="41"/>
    <xf numFmtId="0" fontId="28" fillId="0" borderId="0" xfId="45"/>
    <xf numFmtId="0" fontId="23" fillId="0" borderId="0" xfId="42" applyFont="1"/>
    <xf numFmtId="0" fontId="30" fillId="0" borderId="0" xfId="42" applyFont="1"/>
    <xf numFmtId="0" fontId="61" fillId="33" borderId="12" xfId="89" applyFont="1" applyFill="1" applyBorder="1" applyAlignment="1">
      <alignment horizontal="left" vertical="center" wrapText="1"/>
    </xf>
    <xf numFmtId="0" fontId="18" fillId="33" borderId="12" xfId="0" applyFont="1" applyFill="1" applyBorder="1" applyAlignment="1">
      <alignment vertical="center" wrapText="1"/>
    </xf>
    <xf numFmtId="0" fontId="22" fillId="34" borderId="14" xfId="0" applyFont="1" applyFill="1" applyBorder="1" applyAlignment="1">
      <alignment vertical="center"/>
    </xf>
    <xf numFmtId="0" fontId="22" fillId="33" borderId="15" xfId="0" applyFont="1" applyFill="1" applyBorder="1" applyAlignment="1">
      <alignment vertical="center" wrapText="1"/>
    </xf>
    <xf numFmtId="0" fontId="22" fillId="33" borderId="16" xfId="0" applyFont="1" applyFill="1" applyBorder="1" applyAlignment="1">
      <alignment vertical="center" wrapText="1"/>
    </xf>
    <xf numFmtId="0" fontId="21" fillId="33" borderId="12" xfId="0" applyFont="1" applyFill="1" applyBorder="1" applyAlignment="1">
      <alignment vertical="center"/>
    </xf>
    <xf numFmtId="0" fontId="22" fillId="33" borderId="16" xfId="0" applyFont="1" applyFill="1" applyBorder="1" applyAlignment="1">
      <alignment vertical="center"/>
    </xf>
    <xf numFmtId="0" fontId="22" fillId="33" borderId="16" xfId="0" applyFont="1" applyFill="1" applyBorder="1" applyAlignment="1">
      <alignment horizontal="center" vertical="center"/>
    </xf>
    <xf numFmtId="0" fontId="21" fillId="33" borderId="10" xfId="0" applyFont="1" applyFill="1" applyBorder="1" applyAlignment="1">
      <alignment vertical="center" wrapText="1"/>
    </xf>
    <xf numFmtId="0" fontId="61" fillId="34" borderId="15" xfId="0" applyFont="1" applyFill="1" applyBorder="1" applyAlignment="1">
      <alignment vertical="center"/>
    </xf>
    <xf numFmtId="9" fontId="61" fillId="34" borderId="15" xfId="0" applyNumberFormat="1" applyFont="1" applyFill="1" applyBorder="1" applyAlignment="1">
      <alignment horizontal="right" vertical="center"/>
    </xf>
    <xf numFmtId="9" fontId="0" fillId="0" borderId="0" xfId="136" applyFont="1"/>
    <xf numFmtId="164" fontId="0" fillId="0" borderId="0" xfId="136" applyNumberFormat="1" applyFont="1"/>
    <xf numFmtId="0" fontId="69" fillId="0" borderId="0" xfId="0" applyFont="1" applyAlignment="1">
      <alignment wrapText="1"/>
    </xf>
    <xf numFmtId="0" fontId="16" fillId="36" borderId="0" xfId="0" applyFont="1" applyFill="1" applyBorder="1" applyAlignment="1">
      <alignment vertical="center"/>
    </xf>
    <xf numFmtId="0" fontId="69" fillId="0" borderId="0" xfId="0" applyFont="1" applyAlignment="1"/>
    <xf numFmtId="0" fontId="72" fillId="0" borderId="0" xfId="0" applyFont="1"/>
    <xf numFmtId="0" fontId="72" fillId="0" borderId="0" xfId="0" applyFont="1" applyBorder="1"/>
    <xf numFmtId="0" fontId="28" fillId="36" borderId="0" xfId="41" applyFont="1" applyFill="1" applyBorder="1" applyAlignment="1">
      <alignment vertical="center"/>
    </xf>
    <xf numFmtId="0" fontId="71" fillId="0" borderId="0" xfId="0" applyFont="1"/>
    <xf numFmtId="0" fontId="26" fillId="0" borderId="0" xfId="0" applyFont="1"/>
    <xf numFmtId="0" fontId="20" fillId="0" borderId="0" xfId="0" applyFont="1"/>
    <xf numFmtId="0" fontId="73" fillId="0" borderId="0" xfId="0" applyFont="1"/>
    <xf numFmtId="0" fontId="29" fillId="0" borderId="0" xfId="0" applyFont="1"/>
    <xf numFmtId="0" fontId="0" fillId="37" borderId="0" xfId="0" applyFill="1"/>
    <xf numFmtId="0" fontId="64" fillId="37" borderId="0" xfId="0" applyFont="1" applyFill="1" applyAlignment="1">
      <alignment horizontal="left" vertical="center" wrapText="1"/>
    </xf>
    <xf numFmtId="0" fontId="67" fillId="37" borderId="0" xfId="0" applyFont="1" applyFill="1" applyAlignment="1">
      <alignment vertical="center"/>
    </xf>
    <xf numFmtId="0" fontId="64" fillId="37" borderId="0" xfId="0" applyFont="1" applyFill="1" applyAlignment="1">
      <alignment vertical="center"/>
    </xf>
    <xf numFmtId="0" fontId="68" fillId="37" borderId="0" xfId="0" applyFont="1" applyFill="1" applyAlignment="1">
      <alignment horizontal="left" vertical="center" indent="5"/>
    </xf>
    <xf numFmtId="0" fontId="25" fillId="37" borderId="0" xfId="41" applyFill="1"/>
    <xf numFmtId="0" fontId="0" fillId="36" borderId="0" xfId="0" applyFill="1"/>
    <xf numFmtId="0" fontId="16" fillId="0" borderId="0" xfId="0" applyFont="1"/>
    <xf numFmtId="0" fontId="16" fillId="36" borderId="0" xfId="0" applyFont="1" applyFill="1"/>
    <xf numFmtId="9" fontId="0" fillId="36" borderId="0" xfId="0" applyNumberFormat="1" applyFill="1"/>
    <xf numFmtId="0" fontId="21" fillId="38" borderId="24" xfId="0" applyFont="1" applyFill="1" applyBorder="1" applyAlignment="1">
      <alignment vertical="center"/>
    </xf>
    <xf numFmtId="0" fontId="18" fillId="33" borderId="24" xfId="0" applyFont="1" applyFill="1" applyBorder="1" applyAlignment="1">
      <alignment vertical="center" wrapText="1"/>
    </xf>
    <xf numFmtId="0" fontId="62" fillId="33" borderId="10" xfId="0" applyFont="1" applyFill="1" applyBorder="1" applyAlignment="1">
      <alignment vertical="center"/>
    </xf>
    <xf numFmtId="0" fontId="21" fillId="33" borderId="26" xfId="0" applyFont="1" applyFill="1" applyBorder="1" applyAlignment="1">
      <alignment vertical="center"/>
    </xf>
    <xf numFmtId="0" fontId="76" fillId="0" borderId="0" xfId="0" applyFont="1" applyAlignment="1">
      <alignment vertical="center"/>
    </xf>
    <xf numFmtId="0" fontId="16" fillId="0" borderId="0" xfId="0" applyFont="1" applyAlignment="1">
      <alignment vertical="center"/>
    </xf>
    <xf numFmtId="0" fontId="77" fillId="0" borderId="0" xfId="0" applyFont="1" applyAlignment="1">
      <alignment vertical="center"/>
    </xf>
    <xf numFmtId="0" fontId="77" fillId="0" borderId="0" xfId="0" applyFont="1" applyAlignment="1">
      <alignment horizontal="left" vertical="center" indent="1"/>
    </xf>
    <xf numFmtId="0" fontId="78" fillId="0" borderId="0" xfId="0" applyFont="1" applyAlignment="1">
      <alignment horizontal="left" vertical="center" indent="1"/>
    </xf>
    <xf numFmtId="0" fontId="79" fillId="0" borderId="0" xfId="0" applyFont="1" applyAlignment="1">
      <alignment vertical="center"/>
    </xf>
    <xf numFmtId="0" fontId="80" fillId="0" borderId="0" xfId="0" applyFont="1"/>
    <xf numFmtId="0" fontId="70" fillId="36" borderId="0" xfId="0" applyFont="1" applyFill="1"/>
    <xf numFmtId="0" fontId="77" fillId="0" borderId="0" xfId="0" applyFont="1"/>
    <xf numFmtId="167" fontId="24" fillId="0" borderId="0" xfId="0" applyNumberFormat="1" applyFont="1" applyFill="1" applyBorder="1" applyAlignment="1">
      <alignment horizontal="center" vertical="center"/>
    </xf>
    <xf numFmtId="3" fontId="0" fillId="0" borderId="0" xfId="0" applyNumberFormat="1"/>
    <xf numFmtId="0" fontId="77" fillId="0" borderId="0" xfId="0" applyFont="1" applyAlignment="1">
      <alignment horizontal="left" vertical="center" wrapText="1"/>
    </xf>
    <xf numFmtId="2" fontId="0" fillId="0" borderId="0" xfId="0" applyNumberFormat="1"/>
    <xf numFmtId="0" fontId="21" fillId="33" borderId="30" xfId="0" applyFont="1" applyFill="1" applyBorder="1" applyAlignment="1">
      <alignment vertical="center" wrapText="1"/>
    </xf>
    <xf numFmtId="0" fontId="21" fillId="33" borderId="30" xfId="0" applyFont="1" applyFill="1" applyBorder="1" applyAlignment="1">
      <alignment horizontal="center" vertical="center" wrapText="1"/>
    </xf>
    <xf numFmtId="0" fontId="79" fillId="0" borderId="0" xfId="0" applyFont="1" applyAlignment="1">
      <alignment horizontal="left" vertical="center"/>
    </xf>
    <xf numFmtId="0" fontId="0" fillId="0" borderId="0" xfId="0" applyAlignment="1">
      <alignment wrapText="1"/>
    </xf>
    <xf numFmtId="0" fontId="16" fillId="36" borderId="0" xfId="0" applyFont="1" applyFill="1" applyAlignment="1">
      <alignment vertical="center"/>
    </xf>
    <xf numFmtId="3" fontId="22" fillId="38" borderId="25" xfId="0" applyNumberFormat="1" applyFont="1" applyFill="1" applyBorder="1" applyAlignment="1">
      <alignment horizontal="left" vertical="center"/>
    </xf>
    <xf numFmtId="166" fontId="20" fillId="36" borderId="0" xfId="89" applyNumberFormat="1" applyFont="1" applyFill="1"/>
    <xf numFmtId="166" fontId="20" fillId="0" borderId="0" xfId="89" applyNumberFormat="1" applyFont="1"/>
    <xf numFmtId="169" fontId="22" fillId="38" borderId="25" xfId="0" applyNumberFormat="1" applyFont="1" applyFill="1" applyBorder="1" applyAlignment="1">
      <alignment horizontal="left" vertical="center"/>
    </xf>
    <xf numFmtId="165" fontId="20" fillId="0" borderId="0" xfId="89" applyNumberFormat="1" applyFont="1"/>
    <xf numFmtId="0" fontId="0" fillId="0" borderId="0" xfId="0"/>
    <xf numFmtId="0" fontId="21" fillId="38" borderId="30" xfId="0" applyFont="1" applyFill="1" applyBorder="1" applyAlignment="1">
      <alignment vertical="center" wrapText="1"/>
    </xf>
    <xf numFmtId="0" fontId="69" fillId="0" borderId="0" xfId="0" applyFont="1"/>
    <xf numFmtId="9" fontId="0" fillId="0" borderId="0" xfId="90" applyFont="1" applyFill="1"/>
    <xf numFmtId="0" fontId="21" fillId="33" borderId="16" xfId="0" applyFont="1" applyFill="1" applyBorder="1" applyAlignment="1">
      <alignment vertical="center"/>
    </xf>
    <xf numFmtId="0" fontId="64" fillId="0" borderId="0" xfId="0" applyFont="1" applyAlignment="1">
      <alignment horizontal="center" vertical="center"/>
    </xf>
    <xf numFmtId="9" fontId="64" fillId="0" borderId="0" xfId="0" applyNumberFormat="1" applyFont="1" applyAlignment="1">
      <alignment horizontal="center" vertical="center"/>
    </xf>
    <xf numFmtId="0" fontId="65" fillId="0" borderId="0" xfId="0" applyFont="1" applyAlignment="1">
      <alignment horizontal="center" vertical="center"/>
    </xf>
    <xf numFmtId="9" fontId="65" fillId="0" borderId="0" xfId="0" applyNumberFormat="1" applyFont="1" applyAlignment="1">
      <alignment horizontal="center" vertical="center"/>
    </xf>
    <xf numFmtId="0" fontId="0" fillId="0" borderId="0" xfId="0"/>
    <xf numFmtId="0" fontId="0" fillId="0" borderId="0" xfId="0"/>
    <xf numFmtId="0" fontId="84" fillId="0" borderId="0" xfId="0" applyFont="1"/>
    <xf numFmtId="0" fontId="0" fillId="0" borderId="0" xfId="0"/>
    <xf numFmtId="0" fontId="19" fillId="0" borderId="0" xfId="89" applyFont="1" applyFill="1" applyAlignment="1">
      <alignment horizontal="left" indent="1"/>
    </xf>
    <xf numFmtId="0" fontId="19" fillId="0" borderId="0" xfId="89" applyFont="1" applyFill="1"/>
    <xf numFmtId="0" fontId="21" fillId="0" borderId="27" xfId="0" applyFont="1" applyFill="1" applyBorder="1" applyAlignment="1">
      <alignment vertical="center"/>
    </xf>
    <xf numFmtId="3" fontId="21" fillId="0" borderId="28" xfId="0" applyNumberFormat="1" applyFont="1" applyFill="1" applyBorder="1" applyAlignment="1">
      <alignment horizontal="center" vertical="center"/>
    </xf>
    <xf numFmtId="165" fontId="21" fillId="0" borderId="28" xfId="0" applyNumberFormat="1" applyFont="1" applyFill="1" applyBorder="1" applyAlignment="1">
      <alignment horizontal="center" vertical="center"/>
    </xf>
    <xf numFmtId="165" fontId="21" fillId="0" borderId="25" xfId="0" applyNumberFormat="1" applyFont="1" applyFill="1" applyBorder="1" applyAlignment="1">
      <alignment horizontal="center" vertical="center"/>
    </xf>
    <xf numFmtId="0" fontId="0" fillId="0" borderId="0" xfId="0" applyFill="1"/>
    <xf numFmtId="0" fontId="23" fillId="0" borderId="24" xfId="0" applyFont="1" applyFill="1" applyBorder="1" applyAlignment="1">
      <alignment vertical="center"/>
    </xf>
    <xf numFmtId="0" fontId="23" fillId="0" borderId="24" xfId="0" applyFont="1" applyFill="1" applyBorder="1" applyAlignment="1">
      <alignment horizontal="left" vertical="center" indent="1"/>
    </xf>
    <xf numFmtId="0" fontId="21" fillId="33" borderId="12" xfId="0" applyFont="1" applyFill="1" applyBorder="1" applyAlignment="1">
      <alignment horizontal="right" vertical="center" wrapText="1"/>
    </xf>
    <xf numFmtId="0" fontId="61" fillId="33" borderId="12" xfId="89" applyFont="1" applyFill="1" applyBorder="1" applyAlignment="1">
      <alignment horizontal="right" vertical="center" wrapText="1"/>
    </xf>
    <xf numFmtId="3" fontId="19" fillId="0" borderId="0" xfId="89" applyNumberFormat="1" applyFont="1" applyFill="1" applyAlignment="1">
      <alignment horizontal="right"/>
    </xf>
    <xf numFmtId="9" fontId="19" fillId="0" borderId="0" xfId="90" applyFont="1" applyFill="1" applyBorder="1" applyAlignment="1">
      <alignment horizontal="right"/>
    </xf>
    <xf numFmtId="165" fontId="19" fillId="0" borderId="0" xfId="89" applyNumberFormat="1" applyFont="1" applyFill="1" applyAlignment="1">
      <alignment horizontal="right"/>
    </xf>
    <xf numFmtId="0" fontId="22" fillId="38" borderId="12" xfId="0" applyFont="1" applyFill="1" applyBorder="1" applyAlignment="1">
      <alignment vertical="center" wrapText="1"/>
    </xf>
    <xf numFmtId="9" fontId="22" fillId="38" borderId="12" xfId="0" applyNumberFormat="1" applyFont="1" applyFill="1" applyBorder="1" applyAlignment="1">
      <alignment horizontal="right" vertical="center" wrapText="1"/>
    </xf>
    <xf numFmtId="0" fontId="61" fillId="38" borderId="0" xfId="89" applyFont="1" applyFill="1"/>
    <xf numFmtId="3" fontId="61" fillId="38" borderId="0" xfId="89" applyNumberFormat="1" applyFont="1" applyFill="1" applyAlignment="1">
      <alignment horizontal="right"/>
    </xf>
    <xf numFmtId="9" fontId="61" fillId="38" borderId="0" xfId="89" applyNumberFormat="1" applyFont="1" applyFill="1" applyAlignment="1">
      <alignment horizontal="right"/>
    </xf>
    <xf numFmtId="165" fontId="61" fillId="38" borderId="0" xfId="89" applyNumberFormat="1" applyFont="1" applyFill="1" applyAlignment="1">
      <alignment horizontal="right"/>
    </xf>
    <xf numFmtId="0" fontId="61" fillId="38" borderId="15" xfId="89" applyFont="1" applyFill="1" applyBorder="1"/>
    <xf numFmtId="3" fontId="61" fillId="38" borderId="15" xfId="89" applyNumberFormat="1" applyFont="1" applyFill="1" applyBorder="1" applyAlignment="1">
      <alignment horizontal="right"/>
    </xf>
    <xf numFmtId="9" fontId="61" fillId="38" borderId="15" xfId="89" applyNumberFormat="1" applyFont="1" applyFill="1" applyBorder="1" applyAlignment="1">
      <alignment horizontal="right"/>
    </xf>
    <xf numFmtId="165" fontId="61" fillId="38" borderId="15" xfId="89" applyNumberFormat="1" applyFont="1" applyFill="1" applyBorder="1" applyAlignment="1">
      <alignment horizontal="right"/>
    </xf>
    <xf numFmtId="3" fontId="22" fillId="38" borderId="25" xfId="0" applyNumberFormat="1" applyFont="1" applyFill="1" applyBorder="1" applyAlignment="1">
      <alignment horizontal="right" vertical="center"/>
    </xf>
    <xf numFmtId="3" fontId="61" fillId="38" borderId="25" xfId="0" applyNumberFormat="1" applyFont="1" applyFill="1" applyBorder="1" applyAlignment="1">
      <alignment horizontal="right" vertical="center"/>
    </xf>
    <xf numFmtId="165" fontId="23" fillId="0" borderId="0" xfId="89" applyNumberFormat="1" applyFont="1" applyFill="1" applyAlignment="1">
      <alignment horizontal="right"/>
    </xf>
    <xf numFmtId="165" fontId="23" fillId="0" borderId="0" xfId="89" applyNumberFormat="1" applyFont="1" applyFill="1" applyAlignment="1">
      <alignment horizontal="right" vertical="center"/>
    </xf>
    <xf numFmtId="169" fontId="21" fillId="38" borderId="25" xfId="0" applyNumberFormat="1" applyFont="1" applyFill="1" applyBorder="1" applyAlignment="1">
      <alignment horizontal="right" vertical="center"/>
    </xf>
    <xf numFmtId="169" fontId="81" fillId="38" borderId="25" xfId="0" applyNumberFormat="1" applyFont="1" applyFill="1" applyBorder="1" applyAlignment="1">
      <alignment horizontal="right" vertical="center"/>
    </xf>
    <xf numFmtId="169" fontId="22" fillId="38" borderId="25" xfId="0" applyNumberFormat="1" applyFont="1" applyFill="1" applyBorder="1" applyAlignment="1">
      <alignment horizontal="right" vertical="center"/>
    </xf>
    <xf numFmtId="169" fontId="61" fillId="38" borderId="25" xfId="0" applyNumberFormat="1" applyFont="1" applyFill="1" applyBorder="1" applyAlignment="1">
      <alignment horizontal="right" vertical="center"/>
    </xf>
    <xf numFmtId="168" fontId="23" fillId="0" borderId="25" xfId="0" applyNumberFormat="1" applyFont="1" applyFill="1" applyBorder="1" applyAlignment="1">
      <alignment horizontal="right" vertical="center"/>
    </xf>
    <xf numFmtId="164" fontId="23" fillId="0" borderId="25" xfId="0" applyNumberFormat="1" applyFont="1" applyFill="1" applyBorder="1" applyAlignment="1">
      <alignment horizontal="right" vertical="center"/>
    </xf>
    <xf numFmtId="9" fontId="23" fillId="0" borderId="25" xfId="0" applyNumberFormat="1" applyFont="1" applyFill="1" applyBorder="1" applyAlignment="1">
      <alignment horizontal="right" vertical="center"/>
    </xf>
    <xf numFmtId="3" fontId="23" fillId="0" borderId="25" xfId="0" applyNumberFormat="1" applyFont="1" applyFill="1" applyBorder="1" applyAlignment="1">
      <alignment horizontal="right" vertical="center"/>
    </xf>
    <xf numFmtId="165" fontId="23" fillId="0" borderId="25" xfId="0" applyNumberFormat="1" applyFont="1" applyFill="1" applyBorder="1" applyAlignment="1">
      <alignment horizontal="right" vertical="center"/>
    </xf>
    <xf numFmtId="0" fontId="23" fillId="0" borderId="25" xfId="0" applyFont="1" applyFill="1" applyBorder="1" applyAlignment="1">
      <alignment horizontal="right" vertical="center"/>
    </xf>
    <xf numFmtId="168" fontId="21" fillId="38" borderId="25" xfId="0" applyNumberFormat="1" applyFont="1" applyFill="1" applyBorder="1" applyAlignment="1">
      <alignment horizontal="right" vertical="center"/>
    </xf>
    <xf numFmtId="9" fontId="21" fillId="38" borderId="25" xfId="0" applyNumberFormat="1" applyFont="1" applyFill="1" applyBorder="1" applyAlignment="1">
      <alignment horizontal="right" vertical="center"/>
    </xf>
    <xf numFmtId="3" fontId="21" fillId="38" borderId="25" xfId="0" applyNumberFormat="1" applyFont="1" applyFill="1" applyBorder="1" applyAlignment="1">
      <alignment horizontal="right" vertical="center"/>
    </xf>
    <xf numFmtId="165" fontId="21" fillId="38" borderId="25" xfId="0" applyNumberFormat="1" applyFont="1" applyFill="1" applyBorder="1" applyAlignment="1">
      <alignment horizontal="right" vertical="center"/>
    </xf>
    <xf numFmtId="0" fontId="21" fillId="33" borderId="25" xfId="0" applyFont="1" applyFill="1" applyBorder="1" applyAlignment="1">
      <alignment horizontal="right" vertical="center" wrapText="1"/>
    </xf>
    <xf numFmtId="9" fontId="24" fillId="0" borderId="25" xfId="0" applyNumberFormat="1" applyFont="1" applyFill="1" applyBorder="1" applyAlignment="1">
      <alignment horizontal="right" vertical="center"/>
    </xf>
    <xf numFmtId="3" fontId="24" fillId="0" borderId="25" xfId="0" applyNumberFormat="1" applyFont="1" applyFill="1" applyBorder="1" applyAlignment="1">
      <alignment horizontal="right" vertical="center"/>
    </xf>
    <xf numFmtId="3" fontId="21" fillId="38" borderId="25" xfId="0" applyNumberFormat="1" applyFont="1" applyFill="1" applyBorder="1" applyAlignment="1">
      <alignment horizontal="right" vertical="center" indent="1"/>
    </xf>
    <xf numFmtId="165" fontId="21" fillId="38" borderId="25" xfId="0" applyNumberFormat="1" applyFont="1" applyFill="1" applyBorder="1" applyAlignment="1">
      <alignment horizontal="right" vertical="center" indent="1"/>
    </xf>
    <xf numFmtId="0" fontId="77" fillId="0" borderId="0" xfId="0" applyFont="1" applyAlignment="1">
      <alignment horizontal="left" vertical="center" wrapText="1"/>
    </xf>
    <xf numFmtId="0" fontId="0" fillId="0" borderId="0" xfId="0"/>
    <xf numFmtId="0" fontId="21" fillId="33" borderId="30" xfId="0" applyFont="1" applyFill="1" applyBorder="1" applyAlignment="1">
      <alignment horizontal="right" vertical="center" wrapText="1"/>
    </xf>
    <xf numFmtId="3" fontId="21" fillId="38" borderId="30" xfId="0" applyNumberFormat="1" applyFont="1" applyFill="1" applyBorder="1" applyAlignment="1">
      <alignment horizontal="right" vertical="center" wrapText="1"/>
    </xf>
    <xf numFmtId="0" fontId="23" fillId="0" borderId="0" xfId="0" applyFont="1" applyFill="1" applyAlignment="1">
      <alignment horizontal="left"/>
    </xf>
    <xf numFmtId="3" fontId="23" fillId="0" borderId="0" xfId="0" applyNumberFormat="1" applyFont="1" applyFill="1" applyAlignment="1">
      <alignment horizontal="right"/>
    </xf>
    <xf numFmtId="0" fontId="77" fillId="0" borderId="0" xfId="0" applyFont="1" applyAlignment="1">
      <alignment horizontal="left" vertical="center" wrapText="1"/>
    </xf>
    <xf numFmtId="0" fontId="0" fillId="0" borderId="0" xfId="0"/>
    <xf numFmtId="0" fontId="24" fillId="0" borderId="24" xfId="0" applyFont="1" applyFill="1" applyBorder="1" applyAlignment="1">
      <alignment horizontal="left" vertical="center" indent="1"/>
    </xf>
    <xf numFmtId="0" fontId="22" fillId="33" borderId="16" xfId="0" applyFont="1" applyFill="1" applyBorder="1" applyAlignment="1">
      <alignment horizontal="right" vertical="center"/>
    </xf>
    <xf numFmtId="0" fontId="19" fillId="0" borderId="0" xfId="0" applyFont="1" applyFill="1" applyAlignment="1">
      <alignment vertical="center" wrapText="1"/>
    </xf>
    <xf numFmtId="3" fontId="19" fillId="0" borderId="0" xfId="0" applyNumberFormat="1" applyFont="1" applyFill="1" applyAlignment="1">
      <alignment horizontal="right" vertical="center"/>
    </xf>
    <xf numFmtId="9" fontId="19" fillId="0" borderId="0" xfId="0" applyNumberFormat="1" applyFont="1" applyFill="1" applyAlignment="1">
      <alignment horizontal="right" vertical="center"/>
    </xf>
    <xf numFmtId="0" fontId="21" fillId="33" borderId="24" xfId="0" applyFont="1" applyFill="1" applyBorder="1" applyAlignment="1">
      <alignment horizontal="left" vertical="center" wrapText="1" indent="1"/>
    </xf>
    <xf numFmtId="0" fontId="74" fillId="0" borderId="24" xfId="0" applyFont="1" applyFill="1" applyBorder="1" applyAlignment="1">
      <alignment vertical="center"/>
    </xf>
    <xf numFmtId="3" fontId="74" fillId="0" borderId="25" xfId="0" applyNumberFormat="1" applyFont="1" applyFill="1" applyBorder="1" applyAlignment="1">
      <alignment horizontal="right" vertical="center"/>
    </xf>
    <xf numFmtId="9" fontId="74" fillId="0" borderId="25" xfId="0" applyNumberFormat="1" applyFont="1" applyFill="1" applyBorder="1" applyAlignment="1">
      <alignment horizontal="right" vertical="center"/>
    </xf>
    <xf numFmtId="0" fontId="74" fillId="0" borderId="25" xfId="0" applyFont="1" applyFill="1" applyBorder="1" applyAlignment="1">
      <alignment horizontal="right" vertical="center"/>
    </xf>
    <xf numFmtId="0" fontId="22" fillId="38" borderId="14" xfId="0" applyFont="1" applyFill="1" applyBorder="1" applyAlignment="1">
      <alignment vertical="center"/>
    </xf>
    <xf numFmtId="3" fontId="22" fillId="38" borderId="14" xfId="0" applyNumberFormat="1" applyFont="1" applyFill="1" applyBorder="1" applyAlignment="1">
      <alignment horizontal="right" vertical="center"/>
    </xf>
    <xf numFmtId="9" fontId="22" fillId="38" borderId="14" xfId="0" applyNumberFormat="1" applyFont="1" applyFill="1" applyBorder="1" applyAlignment="1">
      <alignment horizontal="right" vertical="center"/>
    </xf>
    <xf numFmtId="0" fontId="22" fillId="33" borderId="17" xfId="0" applyFont="1" applyFill="1" applyBorder="1" applyAlignment="1">
      <alignment horizontal="right" vertical="center" wrapText="1"/>
    </xf>
    <xf numFmtId="0" fontId="22" fillId="33" borderId="15" xfId="0" applyFont="1" applyFill="1" applyBorder="1" applyAlignment="1">
      <alignment horizontal="right" vertical="center" wrapText="1"/>
    </xf>
    <xf numFmtId="3" fontId="23" fillId="0" borderId="0" xfId="0" applyNumberFormat="1" applyFont="1" applyFill="1" applyAlignment="1">
      <alignment horizontal="right" vertical="center"/>
    </xf>
    <xf numFmtId="0" fontId="22" fillId="33" borderId="16" xfId="0" applyFont="1" applyFill="1" applyBorder="1" applyAlignment="1">
      <alignment horizontal="left" vertical="center" wrapText="1"/>
    </xf>
    <xf numFmtId="0" fontId="22" fillId="33" borderId="16" xfId="0" applyFont="1" applyFill="1" applyBorder="1" applyAlignment="1">
      <alignment horizontal="right" vertical="center" wrapText="1"/>
    </xf>
    <xf numFmtId="0" fontId="22" fillId="38" borderId="14" xfId="0" applyFont="1" applyFill="1" applyBorder="1" applyAlignment="1">
      <alignment horizontal="left" vertical="center" wrapText="1"/>
    </xf>
    <xf numFmtId="0" fontId="20" fillId="0" borderId="0" xfId="0" applyFont="1" applyFill="1" applyAlignment="1">
      <alignment horizontal="left" vertical="center"/>
    </xf>
    <xf numFmtId="165" fontId="19" fillId="0" borderId="0" xfId="0" applyNumberFormat="1" applyFont="1" applyFill="1" applyAlignment="1">
      <alignment horizontal="right" vertical="center"/>
    </xf>
    <xf numFmtId="0" fontId="20" fillId="0" borderId="0" xfId="89" applyFont="1" applyFill="1" applyAlignment="1">
      <alignment horizontal="left"/>
    </xf>
    <xf numFmtId="0" fontId="21" fillId="33" borderId="16" xfId="0" applyFont="1" applyFill="1" applyBorder="1" applyAlignment="1">
      <alignment horizontal="right" vertical="center"/>
    </xf>
    <xf numFmtId="0" fontId="21" fillId="33" borderId="16" xfId="0" applyFont="1" applyFill="1" applyBorder="1" applyAlignment="1">
      <alignment horizontal="right" vertical="center" wrapText="1"/>
    </xf>
    <xf numFmtId="0" fontId="19" fillId="0" borderId="0" xfId="0" applyFont="1" applyFill="1" applyAlignment="1">
      <alignment vertical="center"/>
    </xf>
    <xf numFmtId="9" fontId="65" fillId="0" borderId="0" xfId="0" applyNumberFormat="1" applyFont="1" applyFill="1" applyAlignment="1">
      <alignment horizontal="right" vertical="center"/>
    </xf>
    <xf numFmtId="0" fontId="61" fillId="38" borderId="0" xfId="0" applyFont="1" applyFill="1" applyAlignment="1">
      <alignment vertical="center"/>
    </xf>
    <xf numFmtId="3" fontId="61" fillId="38" borderId="0" xfId="0" applyNumberFormat="1" applyFont="1" applyFill="1" applyAlignment="1">
      <alignment horizontal="right" vertical="center"/>
    </xf>
    <xf numFmtId="9" fontId="61" fillId="38" borderId="0" xfId="136" applyFont="1" applyFill="1" applyBorder="1" applyAlignment="1">
      <alignment horizontal="right" vertical="center"/>
    </xf>
    <xf numFmtId="0" fontId="74" fillId="0" borderId="0" xfId="0" applyFont="1" applyFill="1" applyAlignment="1">
      <alignment vertical="center"/>
    </xf>
    <xf numFmtId="165" fontId="23" fillId="0" borderId="0" xfId="0" applyNumberFormat="1" applyFont="1" applyFill="1" applyAlignment="1">
      <alignment horizontal="right" vertical="center"/>
    </xf>
    <xf numFmtId="9" fontId="63" fillId="0" borderId="0" xfId="136" applyFont="1" applyFill="1" applyBorder="1" applyAlignment="1">
      <alignment horizontal="right" vertical="center"/>
    </xf>
    <xf numFmtId="0" fontId="81" fillId="38" borderId="0" xfId="0" applyFont="1" applyFill="1" applyAlignment="1">
      <alignment vertical="center"/>
    </xf>
    <xf numFmtId="169" fontId="81" fillId="38" borderId="0" xfId="0" applyNumberFormat="1" applyFont="1" applyFill="1" applyAlignment="1">
      <alignment horizontal="right" vertical="center"/>
    </xf>
    <xf numFmtId="9" fontId="81" fillId="38" borderId="0" xfId="136" applyFont="1" applyFill="1" applyBorder="1" applyAlignment="1">
      <alignment horizontal="right" vertical="center"/>
    </xf>
    <xf numFmtId="0" fontId="23" fillId="0" borderId="0" xfId="0" applyFont="1" applyFill="1" applyAlignment="1">
      <alignment vertical="center"/>
    </xf>
    <xf numFmtId="0" fontId="22" fillId="33" borderId="16" xfId="0" applyFont="1" applyFill="1" applyBorder="1" applyAlignment="1">
      <alignment horizontal="left" vertical="center"/>
    </xf>
    <xf numFmtId="0" fontId="77" fillId="0" borderId="0" xfId="0" applyFont="1" applyAlignment="1">
      <alignment vertical="center"/>
    </xf>
    <xf numFmtId="0" fontId="0" fillId="0" borderId="0" xfId="0"/>
    <xf numFmtId="0" fontId="0" fillId="0" borderId="0" xfId="0" applyAlignment="1">
      <alignment horizontal="right"/>
    </xf>
    <xf numFmtId="0" fontId="65" fillId="0" borderId="0" xfId="0" applyFont="1" applyAlignment="1">
      <alignment horizontal="left" vertical="top"/>
    </xf>
    <xf numFmtId="170" fontId="23" fillId="0" borderId="0" xfId="138" applyNumberFormat="1" applyFont="1" applyFill="1" applyBorder="1" applyAlignment="1">
      <alignment horizontal="right" vertical="center"/>
    </xf>
    <xf numFmtId="9" fontId="82" fillId="0" borderId="0" xfId="0" applyNumberFormat="1" applyFont="1" applyFill="1" applyAlignment="1">
      <alignment horizontal="right" vertical="center"/>
    </xf>
    <xf numFmtId="170" fontId="81" fillId="38" borderId="0" xfId="138" applyNumberFormat="1" applyFont="1" applyFill="1" applyBorder="1" applyAlignment="1">
      <alignment horizontal="right" vertical="center"/>
    </xf>
    <xf numFmtId="9" fontId="81" fillId="38" borderId="0" xfId="0" applyNumberFormat="1" applyFont="1" applyFill="1" applyAlignment="1">
      <alignment horizontal="right" vertical="center"/>
    </xf>
    <xf numFmtId="0" fontId="21" fillId="33" borderId="11" xfId="0" applyFont="1" applyFill="1" applyBorder="1" applyAlignment="1">
      <alignment horizontal="right" vertical="center"/>
    </xf>
    <xf numFmtId="0" fontId="74" fillId="0" borderId="34" xfId="0" applyFont="1" applyFill="1" applyBorder="1" applyAlignment="1">
      <alignment vertical="center"/>
    </xf>
    <xf numFmtId="165" fontId="23" fillId="0" borderId="35" xfId="0" applyNumberFormat="1" applyFont="1" applyFill="1" applyBorder="1" applyAlignment="1">
      <alignment horizontal="right" vertical="center"/>
    </xf>
    <xf numFmtId="9" fontId="23" fillId="0" borderId="35" xfId="0" applyNumberFormat="1" applyFont="1" applyFill="1" applyBorder="1" applyAlignment="1">
      <alignment horizontal="right" vertical="center"/>
    </xf>
    <xf numFmtId="0" fontId="21" fillId="33" borderId="26" xfId="0" applyFont="1" applyFill="1" applyBorder="1" applyAlignment="1">
      <alignment horizontal="right" vertical="center"/>
    </xf>
    <xf numFmtId="3" fontId="81" fillId="38" borderId="0" xfId="0" applyNumberFormat="1" applyFont="1" applyFill="1" applyAlignment="1">
      <alignment horizontal="right" vertical="center"/>
    </xf>
    <xf numFmtId="165" fontId="81" fillId="38" borderId="0" xfId="0" applyNumberFormat="1" applyFont="1" applyFill="1" applyAlignment="1">
      <alignment horizontal="right" vertical="center"/>
    </xf>
    <xf numFmtId="0" fontId="62" fillId="0" borderId="0" xfId="0" applyFont="1" applyFill="1" applyAlignment="1">
      <alignment horizontal="right" vertical="center"/>
    </xf>
    <xf numFmtId="9" fontId="62" fillId="0" borderId="0" xfId="0" applyNumberFormat="1" applyFont="1" applyFill="1" applyAlignment="1">
      <alignment horizontal="right" vertical="center"/>
    </xf>
    <xf numFmtId="0" fontId="65" fillId="0" borderId="0" xfId="0" applyFont="1" applyFill="1" applyAlignment="1">
      <alignment vertical="center"/>
    </xf>
    <xf numFmtId="0" fontId="23" fillId="0" borderId="0" xfId="0" applyFont="1" applyFill="1" applyAlignment="1">
      <alignment horizontal="left" vertical="center" indent="1"/>
    </xf>
    <xf numFmtId="0" fontId="81" fillId="38" borderId="15" xfId="0" applyFont="1" applyFill="1" applyBorder="1" applyAlignment="1">
      <alignment vertical="center"/>
    </xf>
    <xf numFmtId="3" fontId="81" fillId="38" borderId="15" xfId="0" applyNumberFormat="1" applyFont="1" applyFill="1" applyBorder="1" applyAlignment="1">
      <alignment horizontal="right" vertical="center"/>
    </xf>
    <xf numFmtId="9" fontId="81" fillId="38" borderId="15" xfId="0" applyNumberFormat="1" applyFont="1" applyFill="1" applyBorder="1" applyAlignment="1">
      <alignment horizontal="right" vertical="center"/>
    </xf>
    <xf numFmtId="0" fontId="81" fillId="38" borderId="0" xfId="0" applyFont="1" applyFill="1" applyAlignment="1">
      <alignment horizontal="left" vertical="center"/>
    </xf>
    <xf numFmtId="0" fontId="70" fillId="0" borderId="0" xfId="0" applyFont="1" applyFill="1"/>
    <xf numFmtId="0" fontId="14" fillId="0" borderId="0" xfId="0" applyFont="1" applyFill="1"/>
    <xf numFmtId="3" fontId="65" fillId="0" borderId="0" xfId="0" applyNumberFormat="1" applyFont="1" applyFill="1" applyAlignment="1">
      <alignment horizontal="right" vertical="center"/>
    </xf>
    <xf numFmtId="3" fontId="65" fillId="0" borderId="19" xfId="0" applyNumberFormat="1" applyFont="1" applyFill="1" applyBorder="1" applyAlignment="1">
      <alignment horizontal="right" vertical="center"/>
    </xf>
    <xf numFmtId="9" fontId="65" fillId="0" borderId="19" xfId="0" applyNumberFormat="1" applyFont="1" applyFill="1" applyBorder="1" applyAlignment="1">
      <alignment horizontal="right" vertical="center"/>
    </xf>
    <xf numFmtId="0" fontId="65" fillId="0" borderId="15" xfId="0" applyFont="1" applyFill="1" applyBorder="1" applyAlignment="1">
      <alignment vertical="center"/>
    </xf>
    <xf numFmtId="3" fontId="65" fillId="0" borderId="15" xfId="0" applyNumberFormat="1" applyFont="1" applyFill="1" applyBorder="1" applyAlignment="1">
      <alignment horizontal="right" vertical="center"/>
    </xf>
    <xf numFmtId="9" fontId="65" fillId="0" borderId="15" xfId="0" applyNumberFormat="1" applyFont="1" applyFill="1" applyBorder="1" applyAlignment="1">
      <alignment horizontal="right" vertical="center"/>
    </xf>
    <xf numFmtId="3" fontId="22" fillId="38" borderId="15" xfId="0" applyNumberFormat="1" applyFont="1" applyFill="1" applyBorder="1" applyAlignment="1">
      <alignment horizontal="right" vertical="center"/>
    </xf>
    <xf numFmtId="9" fontId="22" fillId="38" borderId="15" xfId="0" applyNumberFormat="1" applyFont="1" applyFill="1" applyBorder="1" applyAlignment="1">
      <alignment horizontal="right" vertical="center"/>
    </xf>
    <xf numFmtId="3" fontId="61" fillId="38" borderId="15" xfId="0" applyNumberFormat="1" applyFont="1" applyFill="1" applyBorder="1" applyAlignment="1">
      <alignment horizontal="right" vertical="center"/>
    </xf>
    <xf numFmtId="0" fontId="65" fillId="0" borderId="0" xfId="0" applyFont="1" applyFill="1" applyAlignment="1">
      <alignment vertical="center" wrapText="1"/>
    </xf>
    <xf numFmtId="0" fontId="22" fillId="38" borderId="15" xfId="0" applyFont="1" applyFill="1" applyBorder="1" applyAlignment="1">
      <alignment vertical="center"/>
    </xf>
    <xf numFmtId="9" fontId="19" fillId="0" borderId="0" xfId="136" applyFont="1" applyFill="1" applyBorder="1" applyAlignment="1">
      <alignment horizontal="right" vertical="center"/>
    </xf>
    <xf numFmtId="3" fontId="22" fillId="34" borderId="14" xfId="0" applyNumberFormat="1" applyFont="1" applyFill="1" applyBorder="1" applyAlignment="1">
      <alignment horizontal="right" vertical="center"/>
    </xf>
    <xf numFmtId="9" fontId="22" fillId="34" borderId="14" xfId="136" applyFont="1" applyFill="1" applyBorder="1" applyAlignment="1">
      <alignment horizontal="right" vertical="center"/>
    </xf>
    <xf numFmtId="0" fontId="22" fillId="35" borderId="13" xfId="0" applyFont="1" applyFill="1" applyBorder="1" applyAlignment="1">
      <alignment horizontal="right" vertical="center" wrapText="1"/>
    </xf>
    <xf numFmtId="3" fontId="24" fillId="0" borderId="0" xfId="0" applyNumberFormat="1" applyFont="1" applyFill="1" applyBorder="1" applyAlignment="1">
      <alignment horizontal="right" vertical="center"/>
    </xf>
    <xf numFmtId="165" fontId="24" fillId="0" borderId="0" xfId="0" applyNumberFormat="1" applyFont="1" applyFill="1" applyBorder="1" applyAlignment="1">
      <alignment horizontal="right" vertical="center"/>
    </xf>
    <xf numFmtId="167" fontId="24" fillId="0" borderId="0" xfId="0" applyNumberFormat="1" applyFont="1" applyFill="1" applyBorder="1" applyAlignment="1">
      <alignment horizontal="right" vertical="center"/>
    </xf>
    <xf numFmtId="0" fontId="22" fillId="35" borderId="13" xfId="0" applyFont="1" applyFill="1" applyBorder="1" applyAlignment="1">
      <alignment horizontal="left" vertical="center" wrapText="1"/>
    </xf>
    <xf numFmtId="0" fontId="24" fillId="0" borderId="0" xfId="0" applyFont="1" applyFill="1" applyBorder="1" applyAlignment="1">
      <alignment horizontal="left" vertical="center"/>
    </xf>
    <xf numFmtId="167" fontId="24" fillId="0" borderId="0" xfId="0" applyNumberFormat="1" applyFont="1" applyFill="1" applyBorder="1" applyAlignment="1">
      <alignment horizontal="left" vertical="center"/>
    </xf>
    <xf numFmtId="167" fontId="24" fillId="0" borderId="23" xfId="0" applyNumberFormat="1" applyFont="1" applyFill="1" applyBorder="1" applyAlignment="1">
      <alignment horizontal="right" vertical="center"/>
    </xf>
    <xf numFmtId="167" fontId="24" fillId="0" borderId="23" xfId="0" applyNumberFormat="1" applyFont="1" applyFill="1" applyBorder="1" applyAlignment="1">
      <alignment horizontal="left" vertical="center"/>
    </xf>
    <xf numFmtId="165" fontId="24" fillId="0" borderId="23" xfId="0" applyNumberFormat="1" applyFont="1" applyFill="1" applyBorder="1" applyAlignment="1">
      <alignment horizontal="right" vertical="center"/>
    </xf>
    <xf numFmtId="0" fontId="61" fillId="39" borderId="14" xfId="89" applyFont="1" applyFill="1" applyBorder="1" applyAlignment="1">
      <alignment horizontal="right"/>
    </xf>
    <xf numFmtId="165" fontId="21" fillId="38" borderId="24" xfId="0" applyNumberFormat="1" applyFont="1" applyFill="1" applyBorder="1" applyAlignment="1">
      <alignment horizontal="right" vertical="center"/>
    </xf>
    <xf numFmtId="6" fontId="21" fillId="38" borderId="25" xfId="0" applyNumberFormat="1" applyFont="1" applyFill="1" applyBorder="1" applyAlignment="1">
      <alignment horizontal="right" vertical="center"/>
    </xf>
    <xf numFmtId="0" fontId="23" fillId="0" borderId="0" xfId="0" applyFont="1" applyFill="1" applyBorder="1" applyAlignment="1">
      <alignment vertical="center"/>
    </xf>
    <xf numFmtId="0" fontId="23" fillId="0" borderId="0" xfId="0" applyFont="1" applyFill="1" applyBorder="1" applyAlignment="1">
      <alignment horizontal="left" vertical="center"/>
    </xf>
    <xf numFmtId="167" fontId="23" fillId="0" borderId="0" xfId="0" applyNumberFormat="1" applyFont="1" applyFill="1" applyBorder="1" applyAlignment="1">
      <alignment horizontal="left" vertical="center"/>
    </xf>
    <xf numFmtId="167" fontId="23" fillId="0" borderId="0" xfId="0" applyNumberFormat="1" applyFont="1" applyFill="1" applyBorder="1" applyAlignment="1">
      <alignment horizontal="right" vertical="center"/>
    </xf>
    <xf numFmtId="9" fontId="23" fillId="0" borderId="10" xfId="0" applyNumberFormat="1" applyFont="1" applyFill="1" applyBorder="1" applyAlignment="1">
      <alignment horizontal="right" vertical="center"/>
    </xf>
    <xf numFmtId="9" fontId="23" fillId="0" borderId="24" xfId="0" applyNumberFormat="1" applyFont="1" applyFill="1" applyBorder="1" applyAlignment="1">
      <alignment horizontal="right" vertical="center"/>
    </xf>
    <xf numFmtId="0" fontId="21" fillId="38" borderId="14" xfId="0" applyFont="1" applyFill="1" applyBorder="1" applyAlignment="1">
      <alignment vertical="center"/>
    </xf>
    <xf numFmtId="167" fontId="21" fillId="38" borderId="14" xfId="0" applyNumberFormat="1" applyFont="1" applyFill="1" applyBorder="1" applyAlignment="1">
      <alignment horizontal="right" vertical="center"/>
    </xf>
    <xf numFmtId="9" fontId="21" fillId="38" borderId="24" xfId="0" applyNumberFormat="1" applyFont="1" applyFill="1" applyBorder="1" applyAlignment="1">
      <alignment horizontal="right" vertical="center"/>
    </xf>
    <xf numFmtId="0" fontId="21" fillId="33" borderId="12" xfId="0" applyFont="1" applyFill="1" applyBorder="1" applyAlignment="1">
      <alignment horizontal="right" vertical="center"/>
    </xf>
    <xf numFmtId="165" fontId="23" fillId="0" borderId="0" xfId="0" applyNumberFormat="1" applyFont="1" applyFill="1" applyBorder="1" applyAlignment="1">
      <alignment horizontal="right" vertical="center"/>
    </xf>
    <xf numFmtId="0" fontId="81" fillId="38" borderId="0" xfId="0" applyFont="1" applyFill="1" applyBorder="1" applyAlignment="1">
      <alignment vertical="center"/>
    </xf>
    <xf numFmtId="165" fontId="81" fillId="38" borderId="0" xfId="0" applyNumberFormat="1" applyFont="1" applyFill="1" applyBorder="1" applyAlignment="1">
      <alignment horizontal="right" vertical="center"/>
    </xf>
    <xf numFmtId="9" fontId="81" fillId="38" borderId="0" xfId="0" applyNumberFormat="1" applyFont="1" applyFill="1" applyBorder="1" applyAlignment="1">
      <alignment horizontal="right" vertical="center"/>
    </xf>
    <xf numFmtId="167" fontId="81" fillId="38" borderId="0" xfId="0" applyNumberFormat="1" applyFont="1" applyFill="1" applyBorder="1" applyAlignment="1">
      <alignment horizontal="right" vertical="center"/>
    </xf>
    <xf numFmtId="0" fontId="61" fillId="38" borderId="14" xfId="0" applyFont="1" applyFill="1" applyBorder="1" applyAlignment="1">
      <alignment vertical="center"/>
    </xf>
    <xf numFmtId="165" fontId="61" fillId="38" borderId="14" xfId="0" applyNumberFormat="1" applyFont="1" applyFill="1" applyBorder="1" applyAlignment="1">
      <alignment horizontal="right" vertical="center"/>
    </xf>
    <xf numFmtId="9" fontId="61" fillId="38" borderId="14" xfId="0" applyNumberFormat="1" applyFont="1" applyFill="1" applyBorder="1" applyAlignment="1">
      <alignment horizontal="right" vertical="center"/>
    </xf>
    <xf numFmtId="167" fontId="61" fillId="38" borderId="14" xfId="0" applyNumberFormat="1" applyFont="1" applyFill="1" applyBorder="1" applyAlignment="1">
      <alignment horizontal="right" vertical="center"/>
    </xf>
    <xf numFmtId="165" fontId="61" fillId="34" borderId="15" xfId="0" applyNumberFormat="1" applyFont="1" applyFill="1" applyBorder="1" applyAlignment="1">
      <alignment horizontal="right" vertical="center"/>
    </xf>
    <xf numFmtId="0" fontId="61" fillId="38" borderId="0" xfId="0" applyFont="1" applyFill="1" applyBorder="1" applyAlignment="1">
      <alignment vertical="center"/>
    </xf>
    <xf numFmtId="167" fontId="61" fillId="38" borderId="0" xfId="0" applyNumberFormat="1" applyFont="1" applyFill="1" applyBorder="1" applyAlignment="1">
      <alignment horizontal="right" vertical="center"/>
    </xf>
    <xf numFmtId="9" fontId="61" fillId="38" borderId="14" xfId="136" applyFont="1" applyFill="1" applyBorder="1" applyAlignment="1">
      <alignment horizontal="right" vertical="center"/>
    </xf>
    <xf numFmtId="0" fontId="61" fillId="33" borderId="0" xfId="89" applyFont="1" applyFill="1" applyAlignment="1">
      <alignment horizontal="right" vertical="center" wrapText="1"/>
    </xf>
    <xf numFmtId="0" fontId="20" fillId="33" borderId="39" xfId="89" applyFont="1" applyFill="1" applyBorder="1" applyAlignment="1">
      <alignment horizontal="left" vertical="center" wrapText="1"/>
    </xf>
    <xf numFmtId="0" fontId="61" fillId="33" borderId="39" xfId="89" applyFont="1" applyFill="1" applyBorder="1" applyAlignment="1">
      <alignment horizontal="right" vertical="center" wrapText="1"/>
    </xf>
    <xf numFmtId="0" fontId="19" fillId="0" borderId="0" xfId="0" applyFont="1" applyFill="1" applyAlignment="1">
      <alignment horizontal="left" vertical="center"/>
    </xf>
    <xf numFmtId="0" fontId="19" fillId="0" borderId="0" xfId="89" applyFont="1" applyFill="1" applyAlignment="1">
      <alignment horizontal="left"/>
    </xf>
    <xf numFmtId="0" fontId="0" fillId="0" borderId="0" xfId="0" applyFill="1" applyAlignment="1">
      <alignment horizontal="left"/>
    </xf>
    <xf numFmtId="165" fontId="0" fillId="0" borderId="0" xfId="0" applyNumberFormat="1" applyFill="1" applyAlignment="1">
      <alignment horizontal="right"/>
    </xf>
    <xf numFmtId="9" fontId="0" fillId="0" borderId="0" xfId="0" applyNumberFormat="1" applyFill="1"/>
    <xf numFmtId="2" fontId="0" fillId="0" borderId="0" xfId="0" applyNumberFormat="1" applyFill="1"/>
    <xf numFmtId="0" fontId="16" fillId="0" borderId="0" xfId="0" applyFont="1" applyFill="1"/>
    <xf numFmtId="2" fontId="0" fillId="0" borderId="0" xfId="0" applyNumberFormat="1" applyFill="1" applyAlignment="1">
      <alignment horizontal="right"/>
    </xf>
    <xf numFmtId="0" fontId="0" fillId="0" borderId="0" xfId="0"/>
    <xf numFmtId="0" fontId="0" fillId="0" borderId="0" xfId="0" applyAlignment="1">
      <alignment wrapText="1"/>
    </xf>
    <xf numFmtId="0" fontId="77" fillId="0" borderId="0" xfId="0" applyFont="1" applyAlignment="1">
      <alignment vertical="center"/>
    </xf>
    <xf numFmtId="0" fontId="0" fillId="0" borderId="0" xfId="0"/>
    <xf numFmtId="165" fontId="0" fillId="0" borderId="0" xfId="0" applyNumberFormat="1"/>
    <xf numFmtId="170" fontId="0" fillId="0" borderId="0" xfId="0" applyNumberFormat="1"/>
    <xf numFmtId="0" fontId="24" fillId="0" borderId="23" xfId="0" applyFont="1" applyFill="1" applyBorder="1" applyAlignment="1">
      <alignment horizontal="left" vertical="center"/>
    </xf>
    <xf numFmtId="3" fontId="24" fillId="0" borderId="23" xfId="0" applyNumberFormat="1" applyFont="1" applyFill="1" applyBorder="1" applyAlignment="1">
      <alignment horizontal="right" vertical="center"/>
    </xf>
    <xf numFmtId="165" fontId="0" fillId="0" borderId="23" xfId="0" applyNumberFormat="1" applyFill="1" applyBorder="1" applyAlignment="1">
      <alignment horizontal="right"/>
    </xf>
    <xf numFmtId="0" fontId="93" fillId="0" borderId="0" xfId="0" applyFont="1" applyAlignment="1">
      <alignment vertical="center"/>
    </xf>
    <xf numFmtId="0" fontId="93" fillId="0" borderId="0" xfId="0" applyFont="1"/>
    <xf numFmtId="0" fontId="23" fillId="0" borderId="0" xfId="0" applyFont="1" applyAlignment="1">
      <alignment vertical="center"/>
    </xf>
    <xf numFmtId="0" fontId="23" fillId="0" borderId="0" xfId="0" applyFont="1"/>
    <xf numFmtId="0" fontId="94" fillId="0" borderId="0" xfId="0" applyFont="1"/>
    <xf numFmtId="0" fontId="94" fillId="0" borderId="0" xfId="0" applyFont="1" applyAlignment="1">
      <alignment vertical="center"/>
    </xf>
    <xf numFmtId="0" fontId="89" fillId="0" borderId="0" xfId="0" applyFont="1" applyAlignment="1">
      <alignment vertical="center"/>
    </xf>
    <xf numFmtId="0" fontId="21" fillId="0" borderId="0" xfId="0" applyFont="1" applyFill="1" applyBorder="1" applyAlignment="1">
      <alignment vertical="center"/>
    </xf>
    <xf numFmtId="9" fontId="23" fillId="0" borderId="0" xfId="136" applyFont="1" applyFill="1" applyAlignment="1"/>
    <xf numFmtId="9" fontId="21" fillId="38" borderId="30" xfId="136" applyFont="1" applyFill="1" applyBorder="1" applyAlignment="1">
      <alignment vertical="center" wrapText="1"/>
    </xf>
    <xf numFmtId="0" fontId="20" fillId="0" borderId="40" xfId="0" applyFont="1" applyFill="1" applyBorder="1" applyAlignment="1">
      <alignment horizontal="left" vertical="center"/>
    </xf>
    <xf numFmtId="3" fontId="19" fillId="0" borderId="40" xfId="0" applyNumberFormat="1" applyFont="1" applyFill="1" applyBorder="1" applyAlignment="1">
      <alignment horizontal="right" vertical="center"/>
    </xf>
    <xf numFmtId="165" fontId="19" fillId="0" borderId="40" xfId="0" applyNumberFormat="1" applyFont="1" applyFill="1" applyBorder="1" applyAlignment="1">
      <alignment horizontal="right" vertical="center"/>
    </xf>
    <xf numFmtId="0" fontId="20" fillId="0" borderId="40" xfId="89" applyFont="1" applyFill="1" applyBorder="1" applyAlignment="1">
      <alignment horizontal="left"/>
    </xf>
    <xf numFmtId="165" fontId="19" fillId="0" borderId="40" xfId="89" applyNumberFormat="1" applyFont="1" applyFill="1" applyBorder="1" applyAlignment="1">
      <alignment horizontal="right"/>
    </xf>
    <xf numFmtId="0" fontId="97" fillId="0" borderId="0" xfId="0" applyFont="1" applyAlignment="1">
      <alignment vertical="center"/>
    </xf>
    <xf numFmtId="3" fontId="19" fillId="36" borderId="0" xfId="0" applyNumberFormat="1" applyFont="1" applyFill="1" applyAlignment="1">
      <alignment horizontal="right" vertical="center"/>
    </xf>
    <xf numFmtId="0" fontId="0" fillId="0" borderId="0" xfId="0"/>
    <xf numFmtId="0" fontId="98" fillId="0" borderId="0" xfId="0" applyFont="1" applyAlignment="1">
      <alignment vertical="center"/>
    </xf>
    <xf numFmtId="0" fontId="99" fillId="0" borderId="0" xfId="41" applyFont="1"/>
    <xf numFmtId="0" fontId="1" fillId="0" borderId="0" xfId="0" applyFont="1"/>
    <xf numFmtId="0" fontId="100" fillId="0" borderId="0" xfId="0" applyFont="1" applyAlignment="1">
      <alignment vertical="center"/>
    </xf>
    <xf numFmtId="0" fontId="101" fillId="40" borderId="0" xfId="0" applyFont="1" applyFill="1" applyAlignment="1">
      <alignment vertical="center"/>
    </xf>
    <xf numFmtId="0" fontId="0" fillId="40" borderId="0" xfId="0" applyFill="1" applyAlignment="1">
      <alignment wrapText="1"/>
    </xf>
    <xf numFmtId="3" fontId="19" fillId="0" borderId="40" xfId="89" applyNumberFormat="1" applyFont="1" applyFill="1" applyBorder="1" applyAlignment="1">
      <alignment horizontal="right"/>
    </xf>
    <xf numFmtId="3" fontId="0" fillId="0" borderId="0" xfId="0" applyNumberFormat="1" applyFill="1"/>
    <xf numFmtId="0" fontId="61" fillId="33" borderId="13" xfId="89" applyFont="1" applyFill="1" applyBorder="1" applyAlignment="1">
      <alignment horizontal="right" vertical="center" wrapText="1"/>
    </xf>
    <xf numFmtId="0" fontId="19" fillId="0" borderId="37" xfId="0" applyFont="1" applyFill="1" applyBorder="1" applyAlignment="1">
      <alignment vertical="center" wrapText="1"/>
    </xf>
    <xf numFmtId="9" fontId="19" fillId="0" borderId="37" xfId="0" applyNumberFormat="1" applyFont="1" applyFill="1" applyBorder="1" applyAlignment="1">
      <alignment horizontal="right" vertical="center" wrapText="1"/>
    </xf>
    <xf numFmtId="0" fontId="19" fillId="0" borderId="41" xfId="0" applyFont="1" applyFill="1" applyBorder="1" applyAlignment="1">
      <alignment vertical="center" wrapText="1"/>
    </xf>
    <xf numFmtId="9" fontId="19" fillId="0" borderId="41" xfId="0" applyNumberFormat="1" applyFont="1" applyFill="1" applyBorder="1" applyAlignment="1">
      <alignment horizontal="right" vertical="center" wrapText="1"/>
    </xf>
    <xf numFmtId="0" fontId="61" fillId="33" borderId="13" xfId="89" applyFont="1" applyFill="1" applyBorder="1" applyAlignment="1">
      <alignment horizontal="left" vertical="center" wrapText="1"/>
    </xf>
    <xf numFmtId="0" fontId="19" fillId="0" borderId="23" xfId="89" applyFont="1" applyFill="1" applyBorder="1" applyAlignment="1">
      <alignment horizontal="left" indent="1"/>
    </xf>
    <xf numFmtId="3" fontId="19" fillId="0" borderId="23" xfId="89" applyNumberFormat="1" applyFont="1" applyFill="1" applyBorder="1" applyAlignment="1">
      <alignment horizontal="right"/>
    </xf>
    <xf numFmtId="9" fontId="19" fillId="0" borderId="23" xfId="90" applyFont="1" applyFill="1" applyBorder="1" applyAlignment="1">
      <alignment horizontal="right"/>
    </xf>
    <xf numFmtId="165" fontId="19" fillId="0" borderId="23" xfId="89" applyNumberFormat="1" applyFont="1" applyFill="1" applyBorder="1" applyAlignment="1">
      <alignment horizontal="right"/>
    </xf>
    <xf numFmtId="0" fontId="19" fillId="0" borderId="43" xfId="89" applyFont="1" applyFill="1" applyBorder="1" applyAlignment="1">
      <alignment horizontal="left" indent="1"/>
    </xf>
    <xf numFmtId="3" fontId="19" fillId="0" borderId="43" xfId="89" applyNumberFormat="1" applyFont="1" applyFill="1" applyBorder="1" applyAlignment="1">
      <alignment horizontal="right"/>
    </xf>
    <xf numFmtId="9" fontId="19" fillId="0" borderId="43" xfId="90" applyFont="1" applyFill="1" applyBorder="1" applyAlignment="1">
      <alignment horizontal="right"/>
    </xf>
    <xf numFmtId="165" fontId="19" fillId="0" borderId="43" xfId="89" applyNumberFormat="1" applyFont="1" applyFill="1" applyBorder="1" applyAlignment="1">
      <alignment horizontal="right"/>
    </xf>
    <xf numFmtId="0" fontId="19" fillId="0" borderId="23" xfId="89" applyFont="1" applyFill="1" applyBorder="1"/>
    <xf numFmtId="0" fontId="19" fillId="0" borderId="43" xfId="89" applyFont="1" applyFill="1" applyBorder="1"/>
    <xf numFmtId="165" fontId="23" fillId="0" borderId="23" xfId="89" applyNumberFormat="1" applyFont="1" applyFill="1" applyBorder="1" applyAlignment="1">
      <alignment horizontal="right"/>
    </xf>
    <xf numFmtId="165" fontId="23" fillId="0" borderId="23" xfId="89" applyNumberFormat="1" applyFont="1" applyFill="1" applyBorder="1" applyAlignment="1">
      <alignment horizontal="right" vertical="center"/>
    </xf>
    <xf numFmtId="165" fontId="23" fillId="0" borderId="43" xfId="89" applyNumberFormat="1" applyFont="1" applyFill="1" applyBorder="1" applyAlignment="1">
      <alignment horizontal="right"/>
    </xf>
    <xf numFmtId="165" fontId="23" fillId="0" borderId="43" xfId="89" applyNumberFormat="1" applyFont="1" applyFill="1" applyBorder="1" applyAlignment="1">
      <alignment horizontal="right" vertical="center"/>
    </xf>
    <xf numFmtId="0" fontId="21" fillId="33" borderId="30" xfId="0" applyFont="1" applyFill="1" applyBorder="1" applyAlignment="1">
      <alignment vertical="center"/>
    </xf>
    <xf numFmtId="0" fontId="21" fillId="33" borderId="32" xfId="0" applyFont="1" applyFill="1" applyBorder="1" applyAlignment="1">
      <alignment horizontal="right" vertical="center" textRotation="180" wrapText="1"/>
    </xf>
    <xf numFmtId="0" fontId="23" fillId="0" borderId="46" xfId="0" applyFont="1" applyFill="1" applyBorder="1" applyAlignment="1">
      <alignment vertical="center"/>
    </xf>
    <xf numFmtId="168" fontId="23" fillId="0" borderId="46" xfId="0" applyNumberFormat="1" applyFont="1" applyFill="1" applyBorder="1" applyAlignment="1">
      <alignment horizontal="right" vertical="center"/>
    </xf>
    <xf numFmtId="164" fontId="23" fillId="0" borderId="46" xfId="0" applyNumberFormat="1" applyFont="1" applyFill="1" applyBorder="1" applyAlignment="1">
      <alignment horizontal="right" vertical="center"/>
    </xf>
    <xf numFmtId="9" fontId="23" fillId="0" borderId="46" xfId="0" applyNumberFormat="1" applyFont="1" applyFill="1" applyBorder="1" applyAlignment="1">
      <alignment horizontal="right" vertical="center"/>
    </xf>
    <xf numFmtId="3" fontId="23" fillId="0" borderId="46" xfId="0" applyNumberFormat="1" applyFont="1" applyFill="1" applyBorder="1" applyAlignment="1">
      <alignment horizontal="right" vertical="center"/>
    </xf>
    <xf numFmtId="165" fontId="23" fillId="0" borderId="46" xfId="0" applyNumberFormat="1" applyFont="1" applyFill="1" applyBorder="1" applyAlignment="1">
      <alignment horizontal="right" vertical="center"/>
    </xf>
    <xf numFmtId="165" fontId="23" fillId="0" borderId="47" xfId="0" applyNumberFormat="1" applyFont="1" applyFill="1" applyBorder="1" applyAlignment="1">
      <alignment horizontal="right" vertical="center"/>
    </xf>
    <xf numFmtId="0" fontId="23" fillId="0" borderId="46" xfId="0" applyFont="1" applyFill="1" applyBorder="1" applyAlignment="1">
      <alignment horizontal="right" vertical="center"/>
    </xf>
    <xf numFmtId="0" fontId="23" fillId="0" borderId="48" xfId="0" applyFont="1" applyFill="1" applyBorder="1" applyAlignment="1">
      <alignment vertical="center"/>
    </xf>
    <xf numFmtId="168" fontId="23" fillId="0" borderId="48" xfId="0" applyNumberFormat="1" applyFont="1" applyFill="1" applyBorder="1" applyAlignment="1">
      <alignment horizontal="right" vertical="center"/>
    </xf>
    <xf numFmtId="164" fontId="23" fillId="0" borderId="48" xfId="0" applyNumberFormat="1" applyFont="1" applyFill="1" applyBorder="1" applyAlignment="1">
      <alignment horizontal="right" vertical="center"/>
    </xf>
    <xf numFmtId="9" fontId="23" fillId="0" borderId="48" xfId="0" applyNumberFormat="1" applyFont="1" applyFill="1" applyBorder="1" applyAlignment="1">
      <alignment horizontal="right" vertical="center"/>
    </xf>
    <xf numFmtId="3" fontId="23" fillId="0" borderId="48" xfId="0" applyNumberFormat="1" applyFont="1" applyFill="1" applyBorder="1" applyAlignment="1">
      <alignment horizontal="right" vertical="center"/>
    </xf>
    <xf numFmtId="165" fontId="23" fillId="0" borderId="48" xfId="0" applyNumberFormat="1" applyFont="1" applyFill="1" applyBorder="1" applyAlignment="1">
      <alignment horizontal="right" vertical="center"/>
    </xf>
    <xf numFmtId="165" fontId="23" fillId="0" borderId="45" xfId="0" applyNumberFormat="1" applyFont="1" applyFill="1" applyBorder="1" applyAlignment="1">
      <alignment horizontal="right" vertical="center"/>
    </xf>
    <xf numFmtId="0" fontId="18" fillId="33" borderId="34" xfId="0" applyFont="1" applyFill="1" applyBorder="1" applyAlignment="1">
      <alignment vertical="center" wrapText="1"/>
    </xf>
    <xf numFmtId="0" fontId="21" fillId="33" borderId="35" xfId="0" applyFont="1" applyFill="1" applyBorder="1" applyAlignment="1">
      <alignment horizontal="right" vertical="center" wrapText="1"/>
    </xf>
    <xf numFmtId="9" fontId="24" fillId="0" borderId="47" xfId="0" applyNumberFormat="1" applyFont="1" applyFill="1" applyBorder="1" applyAlignment="1">
      <alignment horizontal="right" vertical="center"/>
    </xf>
    <xf numFmtId="3" fontId="24" fillId="0" borderId="47" xfId="0" applyNumberFormat="1" applyFont="1" applyFill="1" applyBorder="1" applyAlignment="1">
      <alignment horizontal="right" vertical="center"/>
    </xf>
    <xf numFmtId="0" fontId="23" fillId="0" borderId="0" xfId="0" applyFont="1" applyFill="1" applyBorder="1" applyAlignment="1">
      <alignment horizontal="left" vertical="center" indent="1"/>
    </xf>
    <xf numFmtId="3" fontId="23" fillId="0" borderId="0" xfId="0" applyNumberFormat="1" applyFont="1" applyFill="1" applyBorder="1" applyAlignment="1">
      <alignment horizontal="right" vertical="center"/>
    </xf>
    <xf numFmtId="0" fontId="23" fillId="0" borderId="50" xfId="0" applyFont="1" applyFill="1" applyBorder="1" applyAlignment="1">
      <alignment horizontal="left" vertical="center" indent="1"/>
    </xf>
    <xf numFmtId="3" fontId="23" fillId="0" borderId="51" xfId="0" applyNumberFormat="1" applyFont="1" applyFill="1" applyBorder="1" applyAlignment="1">
      <alignment horizontal="right" vertical="center"/>
    </xf>
    <xf numFmtId="165" fontId="23" fillId="0" borderId="51" xfId="0" applyNumberFormat="1" applyFont="1" applyFill="1" applyBorder="1" applyAlignment="1">
      <alignment horizontal="right" vertical="center"/>
    </xf>
    <xf numFmtId="3" fontId="23" fillId="0" borderId="0" xfId="0" applyNumberFormat="1" applyFont="1" applyFill="1" applyBorder="1" applyAlignment="1">
      <alignment vertical="center"/>
    </xf>
    <xf numFmtId="165" fontId="23" fillId="0" borderId="0" xfId="0" applyNumberFormat="1" applyFont="1" applyFill="1" applyBorder="1" applyAlignment="1">
      <alignment vertical="center"/>
    </xf>
    <xf numFmtId="0" fontId="21" fillId="38" borderId="0" xfId="0" applyFont="1" applyFill="1" applyBorder="1" applyAlignment="1">
      <alignment vertical="center"/>
    </xf>
    <xf numFmtId="3" fontId="21" fillId="38" borderId="0" xfId="0" applyNumberFormat="1" applyFont="1" applyFill="1" applyBorder="1" applyAlignment="1">
      <alignment vertical="center"/>
    </xf>
    <xf numFmtId="165" fontId="21" fillId="38" borderId="0" xfId="0" applyNumberFormat="1" applyFont="1" applyFill="1" applyBorder="1" applyAlignment="1">
      <alignment vertical="center"/>
    </xf>
    <xf numFmtId="3" fontId="21" fillId="38" borderId="0" xfId="0" applyNumberFormat="1" applyFont="1" applyFill="1" applyBorder="1" applyAlignment="1">
      <alignment horizontal="right" vertical="center"/>
    </xf>
    <xf numFmtId="165" fontId="21" fillId="38" borderId="0" xfId="0" applyNumberFormat="1" applyFont="1" applyFill="1" applyBorder="1" applyAlignment="1">
      <alignment horizontal="right" vertical="center"/>
    </xf>
    <xf numFmtId="3" fontId="23" fillId="0" borderId="0" xfId="0" applyNumberFormat="1" applyFont="1" applyFill="1" applyBorder="1" applyAlignment="1">
      <alignment horizontal="right" vertical="center" indent="1"/>
    </xf>
    <xf numFmtId="165" fontId="23" fillId="0" borderId="0" xfId="0" applyNumberFormat="1" applyFont="1" applyFill="1" applyBorder="1" applyAlignment="1">
      <alignment horizontal="right" vertical="center" indent="1"/>
    </xf>
    <xf numFmtId="0" fontId="23" fillId="0" borderId="0" xfId="0" applyFont="1" applyFill="1" applyBorder="1" applyAlignment="1">
      <alignment horizontal="right" vertical="center" indent="1"/>
    </xf>
    <xf numFmtId="0" fontId="23" fillId="0" borderId="43" xfId="0" applyFont="1" applyFill="1" applyBorder="1" applyAlignment="1">
      <alignment horizontal="left" vertical="center" indent="1"/>
    </xf>
    <xf numFmtId="3" fontId="23" fillId="0" borderId="43" xfId="0" applyNumberFormat="1" applyFont="1" applyFill="1" applyBorder="1" applyAlignment="1">
      <alignment horizontal="right" vertical="center"/>
    </xf>
    <xf numFmtId="165" fontId="23" fillId="0" borderId="43" xfId="0" applyNumberFormat="1" applyFont="1" applyFill="1" applyBorder="1" applyAlignment="1">
      <alignment horizontal="right" vertical="center"/>
    </xf>
    <xf numFmtId="0" fontId="23" fillId="0" borderId="43" xfId="0" applyFont="1" applyFill="1" applyBorder="1" applyAlignment="1">
      <alignment horizontal="left" vertical="center" indent="3"/>
    </xf>
    <xf numFmtId="0" fontId="23" fillId="0" borderId="43" xfId="0" applyFont="1" applyFill="1" applyBorder="1" applyAlignment="1">
      <alignment horizontal="left" vertical="center" indent="5"/>
    </xf>
    <xf numFmtId="0" fontId="23" fillId="0" borderId="43" xfId="0" applyFont="1" applyFill="1" applyBorder="1" applyAlignment="1">
      <alignment horizontal="left" vertical="center" indent="4"/>
    </xf>
    <xf numFmtId="0" fontId="74" fillId="0" borderId="43" xfId="0" applyFont="1" applyFill="1" applyBorder="1" applyAlignment="1">
      <alignment vertical="center" wrapText="1"/>
    </xf>
    <xf numFmtId="0" fontId="74" fillId="0" borderId="43" xfId="0" applyFont="1" applyFill="1" applyBorder="1" applyAlignment="1">
      <alignment horizontal="right" vertical="center" wrapText="1"/>
    </xf>
    <xf numFmtId="0" fontId="23" fillId="0" borderId="0" xfId="0" applyFont="1" applyBorder="1" applyAlignment="1">
      <alignment vertical="center"/>
    </xf>
    <xf numFmtId="168" fontId="24" fillId="0" borderId="0" xfId="0" applyNumberFormat="1" applyFont="1" applyFill="1" applyBorder="1" applyAlignment="1">
      <alignment horizontal="right" vertical="center"/>
    </xf>
    <xf numFmtId="9" fontId="24" fillId="0" borderId="0" xfId="0" applyNumberFormat="1" applyFont="1" applyFill="1" applyBorder="1" applyAlignment="1">
      <alignment horizontal="right" vertical="center"/>
    </xf>
    <xf numFmtId="9" fontId="24" fillId="36" borderId="0" xfId="0" applyNumberFormat="1" applyFont="1" applyFill="1" applyBorder="1" applyAlignment="1">
      <alignment horizontal="right" vertical="center"/>
    </xf>
    <xf numFmtId="0" fontId="23" fillId="0" borderId="43" xfId="0" applyFont="1" applyBorder="1" applyAlignment="1">
      <alignment vertical="center"/>
    </xf>
    <xf numFmtId="168" fontId="24" fillId="0" borderId="43" xfId="0" applyNumberFormat="1" applyFont="1" applyFill="1" applyBorder="1" applyAlignment="1">
      <alignment horizontal="right" vertical="center"/>
    </xf>
    <xf numFmtId="9" fontId="24" fillId="0" borderId="43" xfId="0" applyNumberFormat="1" applyFont="1" applyFill="1" applyBorder="1" applyAlignment="1">
      <alignment horizontal="right" vertical="center"/>
    </xf>
    <xf numFmtId="3" fontId="24" fillId="0" borderId="43" xfId="0" applyNumberFormat="1" applyFont="1" applyFill="1" applyBorder="1" applyAlignment="1">
      <alignment horizontal="right" vertical="center"/>
    </xf>
    <xf numFmtId="9" fontId="24" fillId="36" borderId="43" xfId="0" applyNumberFormat="1" applyFont="1" applyFill="1" applyBorder="1" applyAlignment="1">
      <alignment horizontal="right" vertical="center"/>
    </xf>
    <xf numFmtId="165" fontId="24" fillId="0" borderId="43" xfId="0" applyNumberFormat="1" applyFont="1" applyFill="1" applyBorder="1" applyAlignment="1">
      <alignment horizontal="right" vertical="center"/>
    </xf>
    <xf numFmtId="3" fontId="23" fillId="0" borderId="43" xfId="0" applyNumberFormat="1" applyFont="1" applyFill="1" applyBorder="1" applyAlignment="1">
      <alignment vertical="center"/>
    </xf>
    <xf numFmtId="165" fontId="23" fillId="0" borderId="43" xfId="0" applyNumberFormat="1" applyFont="1" applyFill="1" applyBorder="1" applyAlignment="1">
      <alignment vertical="center"/>
    </xf>
    <xf numFmtId="3" fontId="23" fillId="0" borderId="43" xfId="0" applyNumberFormat="1" applyFont="1" applyFill="1" applyBorder="1" applyAlignment="1">
      <alignment horizontal="right" vertical="center" indent="1"/>
    </xf>
    <xf numFmtId="165" fontId="23" fillId="0" borderId="43" xfId="0" applyNumberFormat="1" applyFont="1" applyFill="1" applyBorder="1" applyAlignment="1">
      <alignment horizontal="right" vertical="center" indent="1"/>
    </xf>
    <xf numFmtId="1" fontId="23" fillId="0" borderId="43" xfId="0" applyNumberFormat="1" applyFont="1" applyFill="1" applyBorder="1" applyAlignment="1">
      <alignment horizontal="right" vertical="center" indent="1"/>
    </xf>
    <xf numFmtId="0" fontId="23" fillId="0" borderId="43" xfId="0" applyFont="1" applyFill="1" applyBorder="1" applyAlignment="1">
      <alignment horizontal="right" vertical="center" indent="1"/>
    </xf>
    <xf numFmtId="3" fontId="23" fillId="0" borderId="43" xfId="0" applyNumberFormat="1" applyFont="1" applyFill="1" applyBorder="1" applyAlignment="1">
      <alignment horizontal="right"/>
    </xf>
    <xf numFmtId="9" fontId="23" fillId="0" borderId="43" xfId="136" applyFont="1" applyFill="1" applyBorder="1" applyAlignment="1"/>
    <xf numFmtId="9" fontId="82" fillId="0" borderId="43" xfId="136" applyFont="1" applyFill="1" applyBorder="1" applyAlignment="1"/>
    <xf numFmtId="0" fontId="23" fillId="0" borderId="43" xfId="0" applyFont="1" applyFill="1" applyBorder="1" applyAlignment="1">
      <alignment horizontal="left"/>
    </xf>
    <xf numFmtId="0" fontId="24" fillId="0" borderId="47" xfId="0" applyFont="1" applyFill="1" applyBorder="1" applyAlignment="1">
      <alignment horizontal="left" vertical="center" indent="1"/>
    </xf>
    <xf numFmtId="0" fontId="24" fillId="0" borderId="49" xfId="0" applyFont="1" applyFill="1" applyBorder="1" applyAlignment="1">
      <alignment horizontal="left" vertical="center" indent="1"/>
    </xf>
    <xf numFmtId="0" fontId="19" fillId="0" borderId="43" xfId="0" applyFont="1" applyFill="1" applyBorder="1" applyAlignment="1">
      <alignment vertical="center" wrapText="1"/>
    </xf>
    <xf numFmtId="3" fontId="19" fillId="0" borderId="43" xfId="0" applyNumberFormat="1" applyFont="1" applyFill="1" applyBorder="1" applyAlignment="1">
      <alignment horizontal="right" vertical="center"/>
    </xf>
    <xf numFmtId="9" fontId="19" fillId="0" borderId="43" xfId="0" applyNumberFormat="1" applyFont="1" applyFill="1" applyBorder="1" applyAlignment="1">
      <alignment horizontal="right" vertical="center"/>
    </xf>
    <xf numFmtId="3" fontId="74" fillId="0" borderId="35" xfId="0" applyNumberFormat="1" applyFont="1" applyFill="1" applyBorder="1" applyAlignment="1">
      <alignment horizontal="right" vertical="center"/>
    </xf>
    <xf numFmtId="9" fontId="74" fillId="0" borderId="35" xfId="0" applyNumberFormat="1" applyFont="1" applyFill="1" applyBorder="1" applyAlignment="1">
      <alignment horizontal="right" vertical="center"/>
    </xf>
    <xf numFmtId="0" fontId="24" fillId="0" borderId="49" xfId="0" applyFont="1" applyFill="1" applyBorder="1" applyAlignment="1">
      <alignment horizontal="left" vertical="center" indent="2"/>
    </xf>
    <xf numFmtId="0" fontId="74" fillId="0" borderId="49" xfId="0" applyFont="1" applyFill="1" applyBorder="1" applyAlignment="1">
      <alignment vertical="center"/>
    </xf>
    <xf numFmtId="3" fontId="74" fillId="0" borderId="47" xfId="0" applyNumberFormat="1" applyFont="1" applyFill="1" applyBorder="1" applyAlignment="1">
      <alignment horizontal="right" vertical="center"/>
    </xf>
    <xf numFmtId="9" fontId="74" fillId="0" borderId="47" xfId="0" applyNumberFormat="1" applyFont="1" applyFill="1" applyBorder="1" applyAlignment="1">
      <alignment horizontal="right" vertical="center"/>
    </xf>
    <xf numFmtId="0" fontId="24" fillId="0" borderId="47" xfId="0" applyFont="1" applyFill="1" applyBorder="1" applyAlignment="1">
      <alignment horizontal="right" vertical="center"/>
    </xf>
    <xf numFmtId="0" fontId="74" fillId="0" borderId="47" xfId="0" applyFont="1" applyFill="1" applyBorder="1" applyAlignment="1">
      <alignment horizontal="right" vertical="center"/>
    </xf>
    <xf numFmtId="0" fontId="19" fillId="0" borderId="46" xfId="0" applyFont="1" applyFill="1" applyBorder="1" applyAlignment="1">
      <alignment horizontal="left" vertical="center" indent="2"/>
    </xf>
    <xf numFmtId="0" fontId="20" fillId="0" borderId="43" xfId="0" applyFont="1" applyFill="1" applyBorder="1" applyAlignment="1">
      <alignment horizontal="left" vertical="center"/>
    </xf>
    <xf numFmtId="165" fontId="19" fillId="0" borderId="43" xfId="0" applyNumberFormat="1" applyFont="1" applyFill="1" applyBorder="1" applyAlignment="1">
      <alignment horizontal="right" vertical="center"/>
    </xf>
    <xf numFmtId="0" fontId="20" fillId="0" borderId="43" xfId="89" applyFont="1" applyFill="1" applyBorder="1" applyAlignment="1">
      <alignment horizontal="left"/>
    </xf>
    <xf numFmtId="0" fontId="19" fillId="0" borderId="43" xfId="0" applyFont="1" applyFill="1" applyBorder="1" applyAlignment="1">
      <alignment vertical="center"/>
    </xf>
    <xf numFmtId="9" fontId="65" fillId="0" borderId="43" xfId="0" applyNumberFormat="1" applyFont="1" applyFill="1" applyBorder="1" applyAlignment="1">
      <alignment horizontal="right" vertical="center"/>
    </xf>
    <xf numFmtId="0" fontId="74" fillId="0" borderId="43" xfId="0" applyFont="1" applyFill="1" applyBorder="1" applyAlignment="1">
      <alignment vertical="center"/>
    </xf>
    <xf numFmtId="169" fontId="23" fillId="0" borderId="43" xfId="0" applyNumberFormat="1" applyFont="1" applyFill="1" applyBorder="1" applyAlignment="1">
      <alignment horizontal="right" vertical="center"/>
    </xf>
    <xf numFmtId="9" fontId="63" fillId="0" borderId="43" xfId="136" applyFont="1" applyFill="1" applyBorder="1" applyAlignment="1">
      <alignment horizontal="right" vertical="center"/>
    </xf>
    <xf numFmtId="0" fontId="23" fillId="0" borderId="43" xfId="0" applyFont="1" applyFill="1" applyBorder="1" applyAlignment="1">
      <alignment vertical="center"/>
    </xf>
    <xf numFmtId="170" fontId="23" fillId="0" borderId="43" xfId="138" applyNumberFormat="1" applyFont="1" applyFill="1" applyBorder="1" applyAlignment="1">
      <alignment horizontal="right" vertical="center"/>
    </xf>
    <xf numFmtId="9" fontId="82" fillId="0" borderId="43" xfId="0" applyNumberFormat="1" applyFont="1" applyFill="1" applyBorder="1" applyAlignment="1">
      <alignment horizontal="right" vertical="center"/>
    </xf>
    <xf numFmtId="0" fontId="74" fillId="0" borderId="43" xfId="0" applyFont="1" applyFill="1" applyBorder="1" applyAlignment="1">
      <alignment horizontal="left" vertical="center"/>
    </xf>
    <xf numFmtId="0" fontId="102" fillId="0" borderId="43" xfId="0" applyFont="1" applyFill="1" applyBorder="1" applyAlignment="1">
      <alignment horizontal="left" vertical="center" indent="3"/>
    </xf>
    <xf numFmtId="0" fontId="102" fillId="0" borderId="49" xfId="0" applyFont="1" applyFill="1" applyBorder="1" applyAlignment="1">
      <alignment horizontal="left" vertical="center" indent="3"/>
    </xf>
    <xf numFmtId="9" fontId="23" fillId="0" borderId="47" xfId="0" applyNumberFormat="1" applyFont="1" applyFill="1" applyBorder="1" applyAlignment="1">
      <alignment horizontal="right" vertical="center"/>
    </xf>
    <xf numFmtId="0" fontId="74" fillId="0" borderId="49" xfId="0" applyFont="1" applyFill="1" applyBorder="1" applyAlignment="1">
      <alignment horizontal="left" vertical="center"/>
    </xf>
    <xf numFmtId="0" fontId="74" fillId="0" borderId="46" xfId="0" applyFont="1" applyFill="1" applyBorder="1" applyAlignment="1">
      <alignment vertical="center"/>
    </xf>
    <xf numFmtId="0" fontId="102" fillId="0" borderId="49" xfId="0" applyFont="1" applyFill="1" applyBorder="1" applyAlignment="1">
      <alignment horizontal="left" vertical="center" indent="2"/>
    </xf>
    <xf numFmtId="0" fontId="63" fillId="0" borderId="18" xfId="0" applyFont="1" applyFill="1" applyBorder="1" applyAlignment="1">
      <alignment vertical="center"/>
    </xf>
    <xf numFmtId="0" fontId="75" fillId="0" borderId="18" xfId="0" applyFont="1" applyFill="1" applyBorder="1" applyAlignment="1">
      <alignment horizontal="right" vertical="center"/>
    </xf>
    <xf numFmtId="9" fontId="75" fillId="0" borderId="18" xfId="0" applyNumberFormat="1" applyFont="1" applyFill="1" applyBorder="1" applyAlignment="1">
      <alignment horizontal="right" vertical="center"/>
    </xf>
    <xf numFmtId="0" fontId="23" fillId="0" borderId="46" xfId="0" applyFont="1" applyFill="1" applyBorder="1" applyAlignment="1">
      <alignment horizontal="left" vertical="center" indent="1"/>
    </xf>
    <xf numFmtId="9" fontId="82" fillId="0" borderId="46" xfId="0" applyNumberFormat="1" applyFont="1" applyFill="1" applyBorder="1" applyAlignment="1">
      <alignment horizontal="right" vertical="center"/>
    </xf>
    <xf numFmtId="0" fontId="19" fillId="0" borderId="46" xfId="0" applyFont="1" applyFill="1" applyBorder="1" applyAlignment="1">
      <alignment horizontal="left" vertical="center" indent="1"/>
    </xf>
    <xf numFmtId="3" fontId="19" fillId="0" borderId="46" xfId="0" applyNumberFormat="1" applyFont="1" applyFill="1" applyBorder="1" applyAlignment="1">
      <alignment horizontal="right" vertical="center"/>
    </xf>
    <xf numFmtId="9" fontId="64" fillId="0" borderId="46" xfId="0" applyNumberFormat="1" applyFont="1" applyFill="1" applyBorder="1" applyAlignment="1">
      <alignment horizontal="right" vertical="center"/>
    </xf>
    <xf numFmtId="0" fontId="65" fillId="0" borderId="46" xfId="0" applyFont="1" applyFill="1" applyBorder="1" applyAlignment="1">
      <alignment vertical="center"/>
    </xf>
    <xf numFmtId="3" fontId="65" fillId="0" borderId="46" xfId="0" applyNumberFormat="1" applyFont="1" applyFill="1" applyBorder="1" applyAlignment="1">
      <alignment horizontal="right" vertical="center"/>
    </xf>
    <xf numFmtId="9" fontId="65" fillId="0" borderId="46" xfId="0" applyNumberFormat="1" applyFont="1" applyFill="1" applyBorder="1" applyAlignment="1">
      <alignment horizontal="right" vertical="center"/>
    </xf>
    <xf numFmtId="0" fontId="65" fillId="0" borderId="46" xfId="0" applyFont="1" applyFill="1" applyBorder="1" applyAlignment="1">
      <alignment horizontal="left" vertical="center"/>
    </xf>
    <xf numFmtId="0" fontId="65" fillId="0" borderId="19" xfId="0" applyFont="1" applyFill="1" applyBorder="1" applyAlignment="1">
      <alignment vertical="center" wrapText="1"/>
    </xf>
    <xf numFmtId="0" fontId="64" fillId="0" borderId="46" xfId="0" applyFont="1" applyFill="1" applyBorder="1" applyAlignment="1">
      <alignment horizontal="left" vertical="center" wrapText="1" indent="1"/>
    </xf>
    <xf numFmtId="3" fontId="64" fillId="0" borderId="46" xfId="0" applyNumberFormat="1" applyFont="1" applyFill="1" applyBorder="1" applyAlignment="1">
      <alignment horizontal="right" vertical="center"/>
    </xf>
    <xf numFmtId="0" fontId="65" fillId="0" borderId="46" xfId="0" applyFont="1" applyFill="1" applyBorder="1" applyAlignment="1">
      <alignment vertical="center" wrapText="1"/>
    </xf>
    <xf numFmtId="9" fontId="19" fillId="0" borderId="43" xfId="136" applyNumberFormat="1" applyFont="1" applyFill="1" applyBorder="1" applyAlignment="1">
      <alignment horizontal="right" vertical="center"/>
    </xf>
    <xf numFmtId="3" fontId="19" fillId="36" borderId="43" xfId="0" applyNumberFormat="1" applyFont="1" applyFill="1" applyBorder="1" applyAlignment="1">
      <alignment horizontal="right" vertical="center"/>
    </xf>
    <xf numFmtId="9" fontId="19" fillId="0" borderId="43" xfId="136" applyFont="1" applyFill="1" applyBorder="1" applyAlignment="1">
      <alignment horizontal="right" vertical="center"/>
    </xf>
    <xf numFmtId="0" fontId="24" fillId="0" borderId="43" xfId="0" applyFont="1" applyFill="1" applyBorder="1" applyAlignment="1">
      <alignment horizontal="left" vertical="center"/>
    </xf>
    <xf numFmtId="167" fontId="24" fillId="0" borderId="43" xfId="0" applyNumberFormat="1" applyFont="1" applyFill="1" applyBorder="1" applyAlignment="1">
      <alignment horizontal="right" vertical="center"/>
    </xf>
    <xf numFmtId="165" fontId="0" fillId="0" borderId="43" xfId="0" applyNumberFormat="1" applyFill="1" applyBorder="1" applyAlignment="1">
      <alignment horizontal="right"/>
    </xf>
    <xf numFmtId="167" fontId="24" fillId="0" borderId="43" xfId="0" applyNumberFormat="1" applyFont="1" applyFill="1" applyBorder="1" applyAlignment="1">
      <alignment horizontal="left" vertical="center"/>
    </xf>
    <xf numFmtId="167" fontId="0" fillId="0" borderId="43" xfId="0" applyNumberFormat="1" applyFill="1" applyBorder="1" applyAlignment="1">
      <alignment horizontal="right"/>
    </xf>
    <xf numFmtId="0" fontId="19" fillId="0" borderId="52" xfId="0" applyFont="1" applyFill="1" applyBorder="1" applyAlignment="1">
      <alignment vertical="center"/>
    </xf>
    <xf numFmtId="165" fontId="23" fillId="0" borderId="54" xfId="0" applyNumberFormat="1" applyFont="1" applyFill="1" applyBorder="1" applyAlignment="1">
      <alignment horizontal="right" vertical="center"/>
    </xf>
    <xf numFmtId="165" fontId="23" fillId="0" borderId="55" xfId="0" applyNumberFormat="1" applyFont="1" applyFill="1" applyBorder="1" applyAlignment="1">
      <alignment horizontal="right" vertical="center"/>
    </xf>
    <xf numFmtId="9" fontId="23" fillId="0" borderId="55" xfId="0" applyNumberFormat="1" applyFont="1" applyFill="1" applyBorder="1" applyAlignment="1">
      <alignment horizontal="right" vertical="center"/>
    </xf>
    <xf numFmtId="0" fontId="19" fillId="0" borderId="53" xfId="0" applyFont="1" applyFill="1" applyBorder="1" applyAlignment="1">
      <alignment horizontal="left" vertical="center"/>
    </xf>
    <xf numFmtId="165" fontId="23" fillId="0" borderId="56" xfId="0" applyNumberFormat="1" applyFont="1" applyFill="1" applyBorder="1" applyAlignment="1">
      <alignment horizontal="right" vertical="center"/>
    </xf>
    <xf numFmtId="165" fontId="23" fillId="0" borderId="57" xfId="0" applyNumberFormat="1" applyFont="1" applyFill="1" applyBorder="1" applyAlignment="1">
      <alignment horizontal="right" vertical="center"/>
    </xf>
    <xf numFmtId="9" fontId="23" fillId="0" borderId="57" xfId="0" applyNumberFormat="1" applyFont="1" applyFill="1" applyBorder="1" applyAlignment="1">
      <alignment horizontal="right" vertical="center"/>
    </xf>
    <xf numFmtId="0" fontId="19" fillId="0" borderId="53" xfId="0" applyFont="1" applyFill="1" applyBorder="1" applyAlignment="1">
      <alignment vertical="center"/>
    </xf>
    <xf numFmtId="0" fontId="103" fillId="0" borderId="53" xfId="0" applyFont="1" applyFill="1" applyBorder="1" applyAlignment="1">
      <alignment horizontal="left" vertical="center" indent="4"/>
    </xf>
    <xf numFmtId="0" fontId="19" fillId="0" borderId="58" xfId="0" applyFont="1" applyFill="1" applyBorder="1" applyAlignment="1">
      <alignment vertical="center"/>
    </xf>
    <xf numFmtId="165" fontId="23" fillId="0" borderId="59" xfId="0" applyNumberFormat="1" applyFont="1" applyFill="1" applyBorder="1" applyAlignment="1">
      <alignment horizontal="right" vertical="center"/>
    </xf>
    <xf numFmtId="165" fontId="23" fillId="0" borderId="60" xfId="0" applyNumberFormat="1" applyFont="1" applyFill="1" applyBorder="1" applyAlignment="1">
      <alignment horizontal="right" vertical="center"/>
    </xf>
    <xf numFmtId="9" fontId="23" fillId="0" borderId="60" xfId="0" applyNumberFormat="1" applyFont="1" applyFill="1" applyBorder="1" applyAlignment="1">
      <alignment horizontal="right" vertical="center"/>
    </xf>
    <xf numFmtId="0" fontId="21" fillId="33" borderId="32" xfId="0" applyFont="1" applyFill="1" applyBorder="1" applyAlignment="1">
      <alignment horizontal="right" vertical="center"/>
    </xf>
    <xf numFmtId="0" fontId="22" fillId="33" borderId="13" xfId="0" applyFont="1" applyFill="1" applyBorder="1" applyAlignment="1">
      <alignment horizontal="right" vertical="center" wrapText="1"/>
    </xf>
    <xf numFmtId="0" fontId="23" fillId="0" borderId="61" xfId="0" applyFont="1" applyFill="1" applyBorder="1" applyAlignment="1">
      <alignment vertical="center"/>
    </xf>
    <xf numFmtId="6" fontId="23" fillId="0" borderId="62" xfId="0" applyNumberFormat="1" applyFont="1" applyFill="1" applyBorder="1" applyAlignment="1">
      <alignment horizontal="right" vertical="center"/>
    </xf>
    <xf numFmtId="9" fontId="23" fillId="0" borderId="62" xfId="0" applyNumberFormat="1" applyFont="1" applyFill="1" applyBorder="1" applyAlignment="1">
      <alignment horizontal="right" vertical="center"/>
    </xf>
    <xf numFmtId="0" fontId="23" fillId="0" borderId="46" xfId="0" applyFont="1" applyFill="1" applyBorder="1" applyAlignment="1">
      <alignment horizontal="left" vertical="center"/>
    </xf>
    <xf numFmtId="6" fontId="23" fillId="0" borderId="47" xfId="0" applyNumberFormat="1" applyFont="1" applyFill="1" applyBorder="1" applyAlignment="1">
      <alignment horizontal="right" vertical="center"/>
    </xf>
    <xf numFmtId="167" fontId="23" fillId="0" borderId="47" xfId="0" applyNumberFormat="1" applyFont="1" applyFill="1" applyBorder="1" applyAlignment="1">
      <alignment horizontal="right" vertical="center"/>
    </xf>
    <xf numFmtId="0" fontId="102" fillId="0" borderId="46" xfId="0" applyFont="1" applyFill="1" applyBorder="1" applyAlignment="1">
      <alignment horizontal="left" vertical="center" indent="4"/>
    </xf>
    <xf numFmtId="0" fontId="23" fillId="0" borderId="63" xfId="0" applyFont="1" applyFill="1" applyBorder="1" applyAlignment="1">
      <alignment vertical="center"/>
    </xf>
    <xf numFmtId="6" fontId="23" fillId="0" borderId="64" xfId="0" applyNumberFormat="1" applyFont="1" applyFill="1" applyBorder="1" applyAlignment="1">
      <alignment horizontal="right" vertical="center"/>
    </xf>
    <xf numFmtId="9" fontId="23" fillId="0" borderId="64" xfId="0" applyNumberFormat="1" applyFont="1" applyFill="1" applyBorder="1" applyAlignment="1">
      <alignment horizontal="right" vertical="center"/>
    </xf>
    <xf numFmtId="0" fontId="23" fillId="0" borderId="23" xfId="0" applyFont="1" applyFill="1" applyBorder="1" applyAlignment="1">
      <alignment vertical="center"/>
    </xf>
    <xf numFmtId="165" fontId="23" fillId="0" borderId="23" xfId="0" applyNumberFormat="1" applyFont="1" applyFill="1" applyBorder="1" applyAlignment="1">
      <alignment horizontal="right" vertical="center"/>
    </xf>
    <xf numFmtId="9" fontId="63" fillId="0" borderId="23" xfId="136" applyFont="1" applyFill="1" applyBorder="1" applyAlignment="1">
      <alignment horizontal="right" vertical="center"/>
    </xf>
    <xf numFmtId="0" fontId="23" fillId="0" borderId="65" xfId="0" applyFont="1" applyFill="1" applyBorder="1" applyAlignment="1">
      <alignment vertical="center"/>
    </xf>
    <xf numFmtId="165" fontId="23" fillId="0" borderId="65" xfId="0" applyNumberFormat="1" applyFont="1" applyFill="1" applyBorder="1" applyAlignment="1">
      <alignment horizontal="right" vertical="center"/>
    </xf>
    <xf numFmtId="9" fontId="63" fillId="0" borderId="65" xfId="136" applyFont="1" applyFill="1" applyBorder="1" applyAlignment="1">
      <alignment horizontal="right" vertical="center"/>
    </xf>
    <xf numFmtId="167" fontId="23" fillId="0" borderId="23" xfId="0" applyNumberFormat="1" applyFont="1" applyFill="1" applyBorder="1" applyAlignment="1">
      <alignment horizontal="right" vertical="center"/>
    </xf>
    <xf numFmtId="9" fontId="63" fillId="0" borderId="23" xfId="0" applyNumberFormat="1" applyFont="1" applyFill="1" applyBorder="1" applyAlignment="1">
      <alignment horizontal="right" vertical="center"/>
    </xf>
    <xf numFmtId="167" fontId="23" fillId="0" borderId="43" xfId="0" applyNumberFormat="1" applyFont="1" applyFill="1" applyBorder="1" applyAlignment="1">
      <alignment horizontal="right" vertical="center"/>
    </xf>
    <xf numFmtId="9" fontId="63" fillId="0" borderId="43" xfId="0" applyNumberFormat="1" applyFont="1" applyFill="1" applyBorder="1" applyAlignment="1">
      <alignment horizontal="right" vertical="center"/>
    </xf>
    <xf numFmtId="167" fontId="23" fillId="0" borderId="65" xfId="0" applyNumberFormat="1" applyFont="1" applyFill="1" applyBorder="1" applyAlignment="1">
      <alignment horizontal="right" vertical="center"/>
    </xf>
    <xf numFmtId="9" fontId="63" fillId="0" borderId="65" xfId="0" applyNumberFormat="1" applyFont="1" applyFill="1" applyBorder="1" applyAlignment="1">
      <alignment horizontal="right" vertical="center"/>
    </xf>
    <xf numFmtId="0" fontId="65" fillId="0" borderId="66" xfId="0" applyFont="1" applyFill="1" applyBorder="1" applyAlignment="1">
      <alignment horizontal="left" vertical="center"/>
    </xf>
    <xf numFmtId="165" fontId="19" fillId="0" borderId="46" xfId="0" applyNumberFormat="1" applyFont="1" applyFill="1" applyBorder="1" applyAlignment="1">
      <alignment horizontal="right" vertical="center"/>
    </xf>
    <xf numFmtId="0" fontId="19" fillId="0" borderId="67" xfId="0" applyFont="1" applyFill="1" applyBorder="1" applyAlignment="1">
      <alignment horizontal="left" vertical="center" indent="1"/>
    </xf>
    <xf numFmtId="165" fontId="19" fillId="0" borderId="67" xfId="0" applyNumberFormat="1" applyFont="1" applyFill="1" applyBorder="1" applyAlignment="1">
      <alignment horizontal="right" vertical="center"/>
    </xf>
    <xf numFmtId="9" fontId="64" fillId="0" borderId="67" xfId="0" applyNumberFormat="1" applyFont="1" applyFill="1" applyBorder="1" applyAlignment="1">
      <alignment horizontal="right" vertical="center"/>
    </xf>
    <xf numFmtId="0" fontId="63" fillId="0" borderId="66" xfId="0" applyFont="1" applyFill="1" applyBorder="1" applyAlignment="1">
      <alignment horizontal="left" vertical="center"/>
    </xf>
    <xf numFmtId="0" fontId="61" fillId="0" borderId="66" xfId="0" applyFont="1" applyFill="1" applyBorder="1" applyAlignment="1">
      <alignment horizontal="right" vertical="center"/>
    </xf>
    <xf numFmtId="167" fontId="19" fillId="0" borderId="46" xfId="0" applyNumberFormat="1" applyFont="1" applyFill="1" applyBorder="1" applyAlignment="1">
      <alignment horizontal="right" vertical="center"/>
    </xf>
    <xf numFmtId="167" fontId="19" fillId="0" borderId="67" xfId="0" applyNumberFormat="1" applyFont="1" applyFill="1" applyBorder="1" applyAlignment="1">
      <alignment horizontal="right" vertical="center"/>
    </xf>
    <xf numFmtId="0" fontId="65" fillId="0" borderId="66" xfId="0" applyFont="1" applyFill="1" applyBorder="1" applyAlignment="1">
      <alignment horizontal="right" vertical="center"/>
    </xf>
    <xf numFmtId="0" fontId="65" fillId="0" borderId="66" xfId="0" applyFont="1" applyFill="1" applyBorder="1" applyAlignment="1">
      <alignment vertical="center"/>
    </xf>
    <xf numFmtId="165" fontId="64" fillId="0" borderId="66" xfId="0" applyNumberFormat="1" applyFont="1" applyFill="1" applyBorder="1" applyAlignment="1">
      <alignment horizontal="right" vertical="center"/>
    </xf>
    <xf numFmtId="9" fontId="64" fillId="0" borderId="66" xfId="0" applyNumberFormat="1" applyFont="1" applyFill="1" applyBorder="1" applyAlignment="1">
      <alignment horizontal="right" vertical="center"/>
    </xf>
    <xf numFmtId="165" fontId="64" fillId="0" borderId="46" xfId="0" applyNumberFormat="1" applyFont="1" applyFill="1" applyBorder="1" applyAlignment="1">
      <alignment horizontal="right" vertical="center"/>
    </xf>
    <xf numFmtId="0" fontId="66" fillId="0" borderId="46" xfId="0" applyFont="1" applyFill="1" applyBorder="1" applyAlignment="1">
      <alignment horizontal="left" vertical="center" indent="1"/>
    </xf>
    <xf numFmtId="0" fontId="65" fillId="0" borderId="68" xfId="0" applyFont="1" applyFill="1" applyBorder="1" applyAlignment="1">
      <alignment vertical="center"/>
    </xf>
    <xf numFmtId="165" fontId="64" fillId="0" borderId="68" xfId="0" applyNumberFormat="1" applyFont="1" applyFill="1" applyBorder="1" applyAlignment="1">
      <alignment horizontal="right" vertical="center"/>
    </xf>
    <xf numFmtId="9" fontId="64" fillId="0" borderId="68" xfId="0" applyNumberFormat="1" applyFont="1" applyFill="1" applyBorder="1" applyAlignment="1">
      <alignment horizontal="right" vertical="center"/>
    </xf>
    <xf numFmtId="167" fontId="64" fillId="0" borderId="66" xfId="0" applyNumberFormat="1" applyFont="1" applyFill="1" applyBorder="1" applyAlignment="1">
      <alignment horizontal="right" vertical="center"/>
    </xf>
    <xf numFmtId="167" fontId="64" fillId="0" borderId="46" xfId="0" applyNumberFormat="1" applyFont="1" applyFill="1" applyBorder="1" applyAlignment="1">
      <alignment horizontal="right" vertical="center"/>
    </xf>
    <xf numFmtId="0" fontId="66" fillId="36" borderId="46" xfId="0" applyFont="1" applyFill="1" applyBorder="1" applyAlignment="1">
      <alignment horizontal="left" vertical="center" indent="1"/>
    </xf>
    <xf numFmtId="167" fontId="64" fillId="36" borderId="46" xfId="0" applyNumberFormat="1" applyFont="1" applyFill="1" applyBorder="1" applyAlignment="1">
      <alignment horizontal="right" vertical="center"/>
    </xf>
    <xf numFmtId="9" fontId="64" fillId="36" borderId="46" xfId="0" applyNumberFormat="1" applyFont="1" applyFill="1" applyBorder="1" applyAlignment="1">
      <alignment horizontal="right" vertical="center"/>
    </xf>
    <xf numFmtId="167" fontId="64" fillId="0" borderId="68" xfId="0" applyNumberFormat="1" applyFont="1" applyFill="1" applyBorder="1" applyAlignment="1">
      <alignment horizontal="right" vertical="center"/>
    </xf>
    <xf numFmtId="0" fontId="19" fillId="0" borderId="66" xfId="0" applyFont="1" applyFill="1" applyBorder="1" applyAlignment="1">
      <alignment vertical="center"/>
    </xf>
    <xf numFmtId="165" fontId="19" fillId="0" borderId="66" xfId="0" applyNumberFormat="1" applyFont="1" applyFill="1" applyBorder="1" applyAlignment="1">
      <alignment horizontal="right" vertical="center"/>
    </xf>
    <xf numFmtId="9" fontId="64" fillId="0" borderId="66" xfId="136" applyFont="1" applyFill="1" applyBorder="1" applyAlignment="1">
      <alignment horizontal="right" vertical="center"/>
    </xf>
    <xf numFmtId="0" fontId="19" fillId="0" borderId="46" xfId="0" applyFont="1" applyFill="1" applyBorder="1" applyAlignment="1">
      <alignment vertical="center"/>
    </xf>
    <xf numFmtId="9" fontId="64" fillId="0" borderId="46" xfId="136" applyFont="1" applyFill="1" applyBorder="1" applyAlignment="1">
      <alignment horizontal="right" vertical="center"/>
    </xf>
    <xf numFmtId="0" fontId="19" fillId="0" borderId="67" xfId="0" applyFont="1" applyFill="1" applyBorder="1" applyAlignment="1">
      <alignment vertical="center"/>
    </xf>
    <xf numFmtId="9" fontId="64" fillId="0" borderId="67" xfId="136" applyFont="1" applyFill="1" applyBorder="1" applyAlignment="1">
      <alignment horizontal="right" vertical="center"/>
    </xf>
    <xf numFmtId="167" fontId="19" fillId="0" borderId="66" xfId="0" applyNumberFormat="1" applyFont="1" applyFill="1" applyBorder="1" applyAlignment="1">
      <alignment horizontal="right" vertical="center"/>
    </xf>
    <xf numFmtId="0" fontId="28" fillId="0" borderId="0" xfId="41" applyFont="1"/>
    <xf numFmtId="6" fontId="0" fillId="0" borderId="0" xfId="0" applyNumberFormat="1"/>
    <xf numFmtId="0" fontId="65" fillId="0" borderId="44" xfId="89" applyFont="1" applyFill="1" applyBorder="1" applyAlignment="1">
      <alignment horizontal="left" vertical="center" wrapText="1"/>
    </xf>
    <xf numFmtId="0" fontId="19" fillId="40" borderId="0" xfId="0" applyFont="1" applyFill="1" applyAlignment="1">
      <alignment horizontal="left" vertical="center" wrapText="1"/>
    </xf>
    <xf numFmtId="0" fontId="19" fillId="40" borderId="0" xfId="0" applyFont="1" applyFill="1" applyAlignment="1">
      <alignment horizontal="left" vertical="top" wrapText="1"/>
    </xf>
    <xf numFmtId="0" fontId="65" fillId="0" borderId="42" xfId="89" applyFont="1" applyFill="1" applyBorder="1" applyAlignment="1">
      <alignment horizontal="left" vertical="center" wrapText="1"/>
    </xf>
    <xf numFmtId="0" fontId="61" fillId="33" borderId="12" xfId="89"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26"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74" fillId="0" borderId="43" xfId="0" applyFont="1" applyFill="1" applyBorder="1" applyAlignment="1">
      <alignment vertical="center" wrapText="1"/>
    </xf>
    <xf numFmtId="0" fontId="74" fillId="0" borderId="0" xfId="0" applyFont="1" applyFill="1" applyBorder="1" applyAlignment="1">
      <alignment vertical="center" wrapText="1"/>
    </xf>
    <xf numFmtId="0" fontId="21" fillId="33" borderId="30" xfId="0" applyFont="1" applyFill="1" applyBorder="1" applyAlignment="1">
      <alignment vertical="center" wrapText="1"/>
    </xf>
    <xf numFmtId="0" fontId="21" fillId="33" borderId="24" xfId="0" applyFont="1" applyFill="1" applyBorder="1" applyAlignment="1">
      <alignment vertical="center" wrapText="1"/>
    </xf>
    <xf numFmtId="0" fontId="21" fillId="33" borderId="33" xfId="0" applyFont="1" applyFill="1" applyBorder="1" applyAlignment="1">
      <alignment horizontal="center" vertical="center" wrapText="1"/>
    </xf>
    <xf numFmtId="0" fontId="21" fillId="33" borderId="31"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21" fillId="33" borderId="27" xfId="0" applyFont="1" applyFill="1" applyBorder="1" applyAlignment="1">
      <alignment horizontal="center" vertical="center" wrapText="1"/>
    </xf>
    <xf numFmtId="0" fontId="21" fillId="33" borderId="28" xfId="0" applyFont="1" applyFill="1" applyBorder="1" applyAlignment="1">
      <alignment horizontal="center" vertical="center" wrapText="1"/>
    </xf>
    <xf numFmtId="0" fontId="21" fillId="33" borderId="25" xfId="0" applyFont="1" applyFill="1" applyBorder="1" applyAlignment="1">
      <alignment horizontal="center" vertical="center" wrapText="1"/>
    </xf>
    <xf numFmtId="0" fontId="69" fillId="0" borderId="0" xfId="0" applyFont="1" applyAlignment="1">
      <alignment horizontal="left" wrapText="1"/>
    </xf>
    <xf numFmtId="0" fontId="0" fillId="0" borderId="34" xfId="0" applyBorder="1" applyAlignment="1">
      <alignment vertical="center" wrapText="1"/>
    </xf>
    <xf numFmtId="0" fontId="21" fillId="33" borderId="38" xfId="0" applyFont="1" applyFill="1" applyBorder="1" applyAlignment="1">
      <alignment horizontal="center" vertical="center" wrapText="1"/>
    </xf>
    <xf numFmtId="0" fontId="21" fillId="33" borderId="0" xfId="0" applyFont="1" applyFill="1" applyAlignment="1">
      <alignment horizontal="center" vertical="center" wrapText="1"/>
    </xf>
    <xf numFmtId="0" fontId="21" fillId="33" borderId="35" xfId="0" applyFont="1" applyFill="1" applyBorder="1" applyAlignment="1">
      <alignment horizontal="center" vertical="center" wrapText="1"/>
    </xf>
    <xf numFmtId="0" fontId="0" fillId="0" borderId="0" xfId="0"/>
    <xf numFmtId="0" fontId="74" fillId="0" borderId="33" xfId="0" applyFont="1" applyFill="1" applyBorder="1" applyAlignment="1">
      <alignment horizontal="left" vertical="center" wrapText="1"/>
    </xf>
    <xf numFmtId="0" fontId="74" fillId="0" borderId="31" xfId="0" applyFont="1" applyFill="1" applyBorder="1" applyAlignment="1">
      <alignment horizontal="left" vertical="center" wrapText="1"/>
    </xf>
    <xf numFmtId="0" fontId="74" fillId="0" borderId="32" xfId="0" applyFont="1" applyFill="1" applyBorder="1" applyAlignment="1">
      <alignment horizontal="left" vertical="center" wrapText="1"/>
    </xf>
    <xf numFmtId="0" fontId="21" fillId="33" borderId="30" xfId="0" applyFont="1" applyFill="1" applyBorder="1" applyAlignment="1">
      <alignment horizontal="right" vertical="center" wrapText="1"/>
    </xf>
    <xf numFmtId="0" fontId="21" fillId="33" borderId="24" xfId="0" applyFont="1" applyFill="1" applyBorder="1" applyAlignment="1">
      <alignment horizontal="right" vertical="center" wrapText="1"/>
    </xf>
    <xf numFmtId="0" fontId="22" fillId="33" borderId="36" xfId="0" applyFont="1" applyFill="1" applyBorder="1" applyAlignment="1">
      <alignment horizontal="right" vertical="center" wrapText="1"/>
    </xf>
    <xf numFmtId="0" fontId="22" fillId="33" borderId="17" xfId="0" applyFont="1" applyFill="1" applyBorder="1" applyAlignment="1">
      <alignment horizontal="right" vertical="center" wrapText="1"/>
    </xf>
    <xf numFmtId="0" fontId="61" fillId="33" borderId="20" xfId="89" applyFont="1" applyFill="1" applyBorder="1" applyAlignment="1">
      <alignment horizontal="center" vertical="center" wrapText="1"/>
    </xf>
    <xf numFmtId="0" fontId="61" fillId="33" borderId="21" xfId="89" applyFont="1" applyFill="1" applyBorder="1" applyAlignment="1">
      <alignment horizontal="center" vertical="center" wrapText="1"/>
    </xf>
    <xf numFmtId="0" fontId="61" fillId="33" borderId="22" xfId="89" applyFont="1" applyFill="1" applyBorder="1" applyAlignment="1">
      <alignment horizontal="center" vertical="center" wrapText="1"/>
    </xf>
    <xf numFmtId="0" fontId="22" fillId="33" borderId="36" xfId="0" applyFont="1" applyFill="1" applyBorder="1" applyAlignment="1">
      <alignment horizontal="left" vertical="center" wrapText="1"/>
    </xf>
    <xf numFmtId="0" fontId="22" fillId="33" borderId="17" xfId="0" applyFont="1" applyFill="1" applyBorder="1" applyAlignment="1">
      <alignment horizontal="left" vertical="center" wrapText="1"/>
    </xf>
    <xf numFmtId="0" fontId="61" fillId="33" borderId="13" xfId="89" applyFont="1" applyFill="1" applyBorder="1" applyAlignment="1">
      <alignment horizontal="right" vertical="center" wrapText="1"/>
    </xf>
    <xf numFmtId="0" fontId="61" fillId="33" borderId="37" xfId="89" applyFont="1" applyFill="1" applyBorder="1" applyAlignment="1">
      <alignment horizontal="right" vertical="center" wrapText="1"/>
    </xf>
    <xf numFmtId="0" fontId="77" fillId="0" borderId="0" xfId="0" applyFont="1" applyAlignment="1">
      <alignment vertical="center"/>
    </xf>
    <xf numFmtId="0" fontId="0" fillId="0" borderId="0" xfId="0" applyAlignment="1"/>
    <xf numFmtId="0" fontId="79" fillId="0" borderId="0" xfId="0" applyFont="1" applyAlignment="1">
      <alignment horizontal="left" vertical="center" wrapText="1"/>
    </xf>
    <xf numFmtId="0" fontId="61" fillId="33" borderId="39" xfId="89" applyFont="1" applyFill="1" applyBorder="1" applyAlignment="1">
      <alignment horizontal="left" vertical="center" wrapText="1"/>
    </xf>
    <xf numFmtId="0" fontId="0" fillId="0" borderId="17" xfId="0" applyBorder="1" applyAlignment="1">
      <alignment horizontal="left" vertical="center" wrapText="1"/>
    </xf>
    <xf numFmtId="0" fontId="77" fillId="0" borderId="0" xfId="0" applyFont="1" applyFill="1" applyAlignment="1">
      <alignment horizontal="left" vertical="center" wrapText="1"/>
    </xf>
    <xf numFmtId="0" fontId="77" fillId="0" borderId="0" xfId="0" applyFont="1" applyAlignment="1">
      <alignment horizontal="left" vertical="center" wrapText="1"/>
    </xf>
    <xf numFmtId="0" fontId="77" fillId="0" borderId="0" xfId="0" applyFont="1" applyAlignment="1"/>
  </cellXfs>
  <cellStyles count="139">
    <cellStyle name="20% - Accent1" xfId="18" builtinId="30" customBuiltin="1"/>
    <cellStyle name="20% - Accent1 2" xfId="64" xr:uid="{00000000-0005-0000-0000-000001000000}"/>
    <cellStyle name="20% - Accent1 3" xfId="110" xr:uid="{00000000-0005-0000-0000-000002000000}"/>
    <cellStyle name="20% - Accent2" xfId="22" builtinId="34" customBuiltin="1"/>
    <cellStyle name="20% - Accent2 2" xfId="68" xr:uid="{00000000-0005-0000-0000-000004000000}"/>
    <cellStyle name="20% - Accent2 3" xfId="114" xr:uid="{00000000-0005-0000-0000-000005000000}"/>
    <cellStyle name="20% - Accent3" xfId="26" builtinId="38" customBuiltin="1"/>
    <cellStyle name="20% - Accent3 2" xfId="72" xr:uid="{00000000-0005-0000-0000-000007000000}"/>
    <cellStyle name="20% - Accent3 3" xfId="118" xr:uid="{00000000-0005-0000-0000-000008000000}"/>
    <cellStyle name="20% - Accent4" xfId="30" builtinId="42" customBuiltin="1"/>
    <cellStyle name="20% - Accent4 2" xfId="76" xr:uid="{00000000-0005-0000-0000-00000A000000}"/>
    <cellStyle name="20% - Accent4 3" xfId="122" xr:uid="{00000000-0005-0000-0000-00000B000000}"/>
    <cellStyle name="20% - Accent5" xfId="34" builtinId="46" customBuiltin="1"/>
    <cellStyle name="20% - Accent5 2" xfId="80" xr:uid="{00000000-0005-0000-0000-00000D000000}"/>
    <cellStyle name="20% - Accent5 3" xfId="126" xr:uid="{00000000-0005-0000-0000-00000E000000}"/>
    <cellStyle name="20% - Accent6" xfId="38" builtinId="50" customBuiltin="1"/>
    <cellStyle name="20% - Accent6 2" xfId="84" xr:uid="{00000000-0005-0000-0000-000010000000}"/>
    <cellStyle name="20% - Accent6 3" xfId="130" xr:uid="{00000000-0005-0000-0000-000011000000}"/>
    <cellStyle name="40% - Accent1" xfId="19" builtinId="31" customBuiltin="1"/>
    <cellStyle name="40% - Accent1 2" xfId="65" xr:uid="{00000000-0005-0000-0000-000013000000}"/>
    <cellStyle name="40% - Accent1 3" xfId="111" xr:uid="{00000000-0005-0000-0000-000014000000}"/>
    <cellStyle name="40% - Accent2" xfId="23" builtinId="35" customBuiltin="1"/>
    <cellStyle name="40% - Accent2 2" xfId="69" xr:uid="{00000000-0005-0000-0000-000016000000}"/>
    <cellStyle name="40% - Accent2 3" xfId="115" xr:uid="{00000000-0005-0000-0000-000017000000}"/>
    <cellStyle name="40% - Accent3" xfId="27" builtinId="39" customBuiltin="1"/>
    <cellStyle name="40% - Accent3 2" xfId="73" xr:uid="{00000000-0005-0000-0000-000019000000}"/>
    <cellStyle name="40% - Accent3 3" xfId="119" xr:uid="{00000000-0005-0000-0000-00001A000000}"/>
    <cellStyle name="40% - Accent4" xfId="31" builtinId="43" customBuiltin="1"/>
    <cellStyle name="40% - Accent4 2" xfId="77" xr:uid="{00000000-0005-0000-0000-00001C000000}"/>
    <cellStyle name="40% - Accent4 3" xfId="123" xr:uid="{00000000-0005-0000-0000-00001D000000}"/>
    <cellStyle name="40% - Accent5" xfId="35" builtinId="47" customBuiltin="1"/>
    <cellStyle name="40% - Accent5 2" xfId="81" xr:uid="{00000000-0005-0000-0000-00001F000000}"/>
    <cellStyle name="40% - Accent5 3" xfId="127" xr:uid="{00000000-0005-0000-0000-000020000000}"/>
    <cellStyle name="40% - Accent6" xfId="39" builtinId="51" customBuiltin="1"/>
    <cellStyle name="40% - Accent6 2" xfId="85" xr:uid="{00000000-0005-0000-0000-000022000000}"/>
    <cellStyle name="40% - Accent6 3" xfId="131" xr:uid="{00000000-0005-0000-0000-000023000000}"/>
    <cellStyle name="60% - Accent1" xfId="20" builtinId="32" customBuiltin="1"/>
    <cellStyle name="60% - Accent1 2" xfId="66" xr:uid="{00000000-0005-0000-0000-000025000000}"/>
    <cellStyle name="60% - Accent1 3" xfId="112" xr:uid="{00000000-0005-0000-0000-000026000000}"/>
    <cellStyle name="60% - Accent2" xfId="24" builtinId="36" customBuiltin="1"/>
    <cellStyle name="60% - Accent2 2" xfId="70" xr:uid="{00000000-0005-0000-0000-000028000000}"/>
    <cellStyle name="60% - Accent2 3" xfId="116" xr:uid="{00000000-0005-0000-0000-000029000000}"/>
    <cellStyle name="60% - Accent3" xfId="28" builtinId="40" customBuiltin="1"/>
    <cellStyle name="60% - Accent3 2" xfId="74" xr:uid="{00000000-0005-0000-0000-00002B000000}"/>
    <cellStyle name="60% - Accent3 3" xfId="120" xr:uid="{00000000-0005-0000-0000-00002C000000}"/>
    <cellStyle name="60% - Accent4" xfId="32" builtinId="44" customBuiltin="1"/>
    <cellStyle name="60% - Accent4 2" xfId="78" xr:uid="{00000000-0005-0000-0000-00002E000000}"/>
    <cellStyle name="60% - Accent4 3" xfId="124" xr:uid="{00000000-0005-0000-0000-00002F000000}"/>
    <cellStyle name="60% - Accent5" xfId="36" builtinId="48" customBuiltin="1"/>
    <cellStyle name="60% - Accent5 2" xfId="82" xr:uid="{00000000-0005-0000-0000-000031000000}"/>
    <cellStyle name="60% - Accent5 3" xfId="128" xr:uid="{00000000-0005-0000-0000-000032000000}"/>
    <cellStyle name="60% - Accent6" xfId="40" builtinId="52" customBuiltin="1"/>
    <cellStyle name="60% - Accent6 2" xfId="86" xr:uid="{00000000-0005-0000-0000-000034000000}"/>
    <cellStyle name="60% - Accent6 3" xfId="132" xr:uid="{00000000-0005-0000-0000-000035000000}"/>
    <cellStyle name="Accent1" xfId="17" builtinId="29" customBuiltin="1"/>
    <cellStyle name="Accent1 2" xfId="63" xr:uid="{00000000-0005-0000-0000-000037000000}"/>
    <cellStyle name="Accent1 3" xfId="109" xr:uid="{00000000-0005-0000-0000-000038000000}"/>
    <cellStyle name="Accent2" xfId="21" builtinId="33" customBuiltin="1"/>
    <cellStyle name="Accent2 2" xfId="67" xr:uid="{00000000-0005-0000-0000-00003A000000}"/>
    <cellStyle name="Accent2 3" xfId="113" xr:uid="{00000000-0005-0000-0000-00003B000000}"/>
    <cellStyle name="Accent3" xfId="25" builtinId="37" customBuiltin="1"/>
    <cellStyle name="Accent3 2" xfId="71" xr:uid="{00000000-0005-0000-0000-00003D000000}"/>
    <cellStyle name="Accent3 3" xfId="117" xr:uid="{00000000-0005-0000-0000-00003E000000}"/>
    <cellStyle name="Accent4" xfId="29" builtinId="41" customBuiltin="1"/>
    <cellStyle name="Accent4 2" xfId="75" xr:uid="{00000000-0005-0000-0000-000040000000}"/>
    <cellStyle name="Accent4 3" xfId="121" xr:uid="{00000000-0005-0000-0000-000041000000}"/>
    <cellStyle name="Accent5" xfId="33" builtinId="45" customBuiltin="1"/>
    <cellStyle name="Accent5 2" xfId="79" xr:uid="{00000000-0005-0000-0000-000043000000}"/>
    <cellStyle name="Accent5 3" xfId="125" xr:uid="{00000000-0005-0000-0000-000044000000}"/>
    <cellStyle name="Accent6" xfId="37" builtinId="49" customBuiltin="1"/>
    <cellStyle name="Accent6 2" xfId="83" xr:uid="{00000000-0005-0000-0000-000046000000}"/>
    <cellStyle name="Accent6 3" xfId="129" xr:uid="{00000000-0005-0000-0000-000047000000}"/>
    <cellStyle name="Bad" xfId="7" builtinId="27" customBuiltin="1"/>
    <cellStyle name="Bad 2" xfId="53" xr:uid="{00000000-0005-0000-0000-000049000000}"/>
    <cellStyle name="Bad 3" xfId="98" xr:uid="{00000000-0005-0000-0000-00004A000000}"/>
    <cellStyle name="Calculation" xfId="11" builtinId="22" customBuiltin="1"/>
    <cellStyle name="Calculation 2" xfId="57" xr:uid="{00000000-0005-0000-0000-00004C000000}"/>
    <cellStyle name="Calculation 3" xfId="102" xr:uid="{00000000-0005-0000-0000-00004D000000}"/>
    <cellStyle name="Check Cell" xfId="13" builtinId="23" customBuiltin="1"/>
    <cellStyle name="Check Cell 2" xfId="59" xr:uid="{00000000-0005-0000-0000-00004F000000}"/>
    <cellStyle name="Check Cell 3" xfId="104" xr:uid="{00000000-0005-0000-0000-000050000000}"/>
    <cellStyle name="Comma" xfId="138" builtinId="3"/>
    <cellStyle name="Comma 2" xfId="137" xr:uid="{00000000-0005-0000-0000-000051000000}"/>
    <cellStyle name="Currency 2" xfId="43" xr:uid="{00000000-0005-0000-0000-000052000000}"/>
    <cellStyle name="Explanatory Text" xfId="15" builtinId="53" customBuiltin="1"/>
    <cellStyle name="Explanatory Text 2" xfId="61" xr:uid="{00000000-0005-0000-0000-000054000000}"/>
    <cellStyle name="Explanatory Text 3" xfId="107" xr:uid="{00000000-0005-0000-0000-000055000000}"/>
    <cellStyle name="Good" xfId="6" builtinId="26" customBuiltin="1"/>
    <cellStyle name="Good 2" xfId="52" xr:uid="{00000000-0005-0000-0000-000057000000}"/>
    <cellStyle name="Good 3" xfId="97" xr:uid="{00000000-0005-0000-0000-000058000000}"/>
    <cellStyle name="Heading 1" xfId="2" builtinId="16" customBuiltin="1"/>
    <cellStyle name="Heading 1 2" xfId="48" xr:uid="{00000000-0005-0000-0000-00005A000000}"/>
    <cellStyle name="Heading 1 3" xfId="93" xr:uid="{00000000-0005-0000-0000-00005B000000}"/>
    <cellStyle name="Heading 2" xfId="3" builtinId="17" customBuiltin="1"/>
    <cellStyle name="Heading 2 2" xfId="49" xr:uid="{00000000-0005-0000-0000-00005D000000}"/>
    <cellStyle name="Heading 2 3" xfId="94" xr:uid="{00000000-0005-0000-0000-00005E000000}"/>
    <cellStyle name="Heading 3" xfId="4" builtinId="18" customBuiltin="1"/>
    <cellStyle name="Heading 3 2" xfId="50" xr:uid="{00000000-0005-0000-0000-000060000000}"/>
    <cellStyle name="Heading 3 3" xfId="95" xr:uid="{00000000-0005-0000-0000-000061000000}"/>
    <cellStyle name="Heading 4" xfId="5" builtinId="19" customBuiltin="1"/>
    <cellStyle name="Heading 4 2" xfId="51" xr:uid="{00000000-0005-0000-0000-000063000000}"/>
    <cellStyle name="Heading 4 3" xfId="96" xr:uid="{00000000-0005-0000-0000-000064000000}"/>
    <cellStyle name="Hyperlink" xfId="41" builtinId="8"/>
    <cellStyle name="Hyperlink 2" xfId="45" xr:uid="{00000000-0005-0000-0000-000066000000}"/>
    <cellStyle name="Input" xfId="9" builtinId="20" customBuiltin="1"/>
    <cellStyle name="Input 2" xfId="55" xr:uid="{00000000-0005-0000-0000-000068000000}"/>
    <cellStyle name="Input 3" xfId="100" xr:uid="{00000000-0005-0000-0000-000069000000}"/>
    <cellStyle name="Linked Cell" xfId="12" builtinId="24" customBuiltin="1"/>
    <cellStyle name="Linked Cell 2" xfId="58" xr:uid="{00000000-0005-0000-0000-00006B000000}"/>
    <cellStyle name="Linked Cell 3" xfId="103" xr:uid="{00000000-0005-0000-0000-00006C000000}"/>
    <cellStyle name="Neutral" xfId="8" builtinId="28" customBuiltin="1"/>
    <cellStyle name="Neutral 2" xfId="54" xr:uid="{00000000-0005-0000-0000-00006E000000}"/>
    <cellStyle name="Neutral 3" xfId="99" xr:uid="{00000000-0005-0000-0000-00006F000000}"/>
    <cellStyle name="Normal" xfId="0" builtinId="0"/>
    <cellStyle name="Normal 2" xfId="47" xr:uid="{00000000-0005-0000-0000-000071000000}"/>
    <cellStyle name="Normal 2 2" xfId="87" xr:uid="{00000000-0005-0000-0000-000072000000}"/>
    <cellStyle name="Normal 2 3" xfId="89" xr:uid="{00000000-0005-0000-0000-000073000000}"/>
    <cellStyle name="Normal 2 4" xfId="134" xr:uid="{00000000-0005-0000-0000-000074000000}"/>
    <cellStyle name="Normal 3" xfId="92" xr:uid="{00000000-0005-0000-0000-000075000000}"/>
    <cellStyle name="Normal 4" xfId="42" xr:uid="{00000000-0005-0000-0000-000076000000}"/>
    <cellStyle name="Note 2" xfId="91" xr:uid="{00000000-0005-0000-0000-000077000000}"/>
    <cellStyle name="Note 2 2" xfId="135" xr:uid="{00000000-0005-0000-0000-000078000000}"/>
    <cellStyle name="Note 3" xfId="106" xr:uid="{00000000-0005-0000-0000-000079000000}"/>
    <cellStyle name="Note 4" xfId="88" xr:uid="{00000000-0005-0000-0000-00007A000000}"/>
    <cellStyle name="Note 5" xfId="46" xr:uid="{00000000-0005-0000-0000-00007B000000}"/>
    <cellStyle name="Output" xfId="10" builtinId="21" customBuiltin="1"/>
    <cellStyle name="Output 2" xfId="56" xr:uid="{00000000-0005-0000-0000-00007D000000}"/>
    <cellStyle name="Output 3" xfId="101" xr:uid="{00000000-0005-0000-0000-00007E000000}"/>
    <cellStyle name="Percent" xfId="136" builtinId="5"/>
    <cellStyle name="Percent 2" xfId="90" xr:uid="{00000000-0005-0000-0000-000080000000}"/>
    <cellStyle name="Percent 3" xfId="133" xr:uid="{00000000-0005-0000-0000-000081000000}"/>
    <cellStyle name="Percent 4" xfId="44" xr:uid="{00000000-0005-0000-0000-000082000000}"/>
    <cellStyle name="Title" xfId="1" builtinId="15" customBuiltin="1"/>
    <cellStyle name="Total" xfId="16" builtinId="25" customBuiltin="1"/>
    <cellStyle name="Total 2" xfId="62" xr:uid="{00000000-0005-0000-0000-000085000000}"/>
    <cellStyle name="Total 3" xfId="108" xr:uid="{00000000-0005-0000-0000-000086000000}"/>
    <cellStyle name="Warning Text" xfId="14" builtinId="11" customBuiltin="1"/>
    <cellStyle name="Warning Text 2" xfId="60" xr:uid="{00000000-0005-0000-0000-000088000000}"/>
    <cellStyle name="Warning Text 3" xfId="105" xr:uid="{00000000-0005-0000-0000-000089000000}"/>
  </cellStyles>
  <dxfs count="0"/>
  <tableStyles count="0" defaultTableStyle="TableStyleMedium2" defaultPivotStyle="PivotStyleLight16"/>
  <colors>
    <mruColors>
      <color rgb="FF1F497D"/>
      <color rgb="FFAF1E2D"/>
      <color rgb="FF808080"/>
      <color rgb="FFB01E2D"/>
      <color rgb="FF000000"/>
      <color rgb="FFC00000"/>
      <color rgb="FFB3ABAB"/>
      <color rgb="FF5D4F34"/>
      <color rgb="FF503426"/>
      <color rgb="FF7135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Frequency rate</c:v>
          </c:tx>
          <c:spPr>
            <a:ln w="28575" cap="rnd">
              <a:solidFill>
                <a:schemeClr val="bg1">
                  <a:lumMod val="50000"/>
                </a:schemeClr>
              </a:solidFill>
              <a:round/>
            </a:ln>
            <a:effectLst/>
          </c:spPr>
          <c:marker>
            <c:symbol val="none"/>
          </c:marker>
          <c:dPt>
            <c:idx val="18"/>
            <c:marker>
              <c:symbol val="none"/>
            </c:marker>
            <c:bubble3D val="0"/>
            <c:spPr>
              <a:ln w="28575" cap="rnd">
                <a:solidFill>
                  <a:schemeClr val="bg1">
                    <a:lumMod val="50000"/>
                  </a:schemeClr>
                </a:solidFill>
                <a:prstDash val="solid"/>
                <a:round/>
              </a:ln>
              <a:effectLst/>
            </c:spPr>
            <c:extLst>
              <c:ext xmlns:c16="http://schemas.microsoft.com/office/drawing/2014/chart" uri="{C3380CC4-5D6E-409C-BE32-E72D297353CC}">
                <c16:uniqueId val="{00000001-4559-4BDC-8AC7-18F390A8209F}"/>
              </c:ext>
            </c:extLst>
          </c:dPt>
          <c:dPt>
            <c:idx val="19"/>
            <c:marker>
              <c:symbol val="none"/>
            </c:marker>
            <c:bubble3D val="0"/>
            <c:spPr>
              <a:ln w="28575" cap="rnd">
                <a:solidFill>
                  <a:schemeClr val="bg1">
                    <a:lumMod val="50000"/>
                  </a:schemeClr>
                </a:solidFill>
                <a:prstDash val="sysDot"/>
                <a:round/>
              </a:ln>
              <a:effectLst/>
            </c:spPr>
            <c:extLst>
              <c:ext xmlns:c16="http://schemas.microsoft.com/office/drawing/2014/chart" uri="{C3380CC4-5D6E-409C-BE32-E72D297353CC}">
                <c16:uniqueId val="{00000003-4559-4BDC-8AC7-18F390A8209F}"/>
              </c:ext>
            </c:extLst>
          </c:dPt>
          <c:cat>
            <c:strRef>
              <c:f>'2.1 '!$S$18:$S$37</c:f>
              <c:strCache>
                <c:ptCount val="20"/>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2019-20p</c:v>
                </c:pt>
              </c:strCache>
            </c:strRef>
          </c:cat>
          <c:val>
            <c:numRef>
              <c:f>'2.1 '!$T$18:$T$37</c:f>
              <c:numCache>
                <c:formatCode>0.0</c:formatCode>
                <c:ptCount val="20"/>
                <c:pt idx="0">
                  <c:v>9.5</c:v>
                </c:pt>
                <c:pt idx="1">
                  <c:v>9.1999999999999993</c:v>
                </c:pt>
                <c:pt idx="2">
                  <c:v>9.1</c:v>
                </c:pt>
                <c:pt idx="3">
                  <c:v>9.1</c:v>
                </c:pt>
                <c:pt idx="4">
                  <c:v>8.9</c:v>
                </c:pt>
                <c:pt idx="5">
                  <c:v>8.4</c:v>
                </c:pt>
                <c:pt idx="6">
                  <c:v>8.1</c:v>
                </c:pt>
                <c:pt idx="7">
                  <c:v>7.9</c:v>
                </c:pt>
                <c:pt idx="8">
                  <c:v>7.7</c:v>
                </c:pt>
                <c:pt idx="9">
                  <c:v>7.5</c:v>
                </c:pt>
                <c:pt idx="10">
                  <c:v>7.5</c:v>
                </c:pt>
                <c:pt idx="11">
                  <c:v>7.3</c:v>
                </c:pt>
                <c:pt idx="12">
                  <c:v>6.6</c:v>
                </c:pt>
                <c:pt idx="13">
                  <c:v>6.2</c:v>
                </c:pt>
                <c:pt idx="14">
                  <c:v>5.9</c:v>
                </c:pt>
                <c:pt idx="15">
                  <c:v>5.7</c:v>
                </c:pt>
                <c:pt idx="16">
                  <c:v>5.7</c:v>
                </c:pt>
                <c:pt idx="17">
                  <c:v>5.7</c:v>
                </c:pt>
                <c:pt idx="18">
                  <c:v>5.8</c:v>
                </c:pt>
                <c:pt idx="19">
                  <c:v>6.1</c:v>
                </c:pt>
              </c:numCache>
            </c:numRef>
          </c:val>
          <c:smooth val="0"/>
          <c:extLst>
            <c:ext xmlns:c16="http://schemas.microsoft.com/office/drawing/2014/chart" uri="{C3380CC4-5D6E-409C-BE32-E72D297353CC}">
              <c16:uniqueId val="{00000004-4559-4BDC-8AC7-18F390A8209F}"/>
            </c:ext>
          </c:extLst>
        </c:ser>
        <c:dLbls>
          <c:showLegendKey val="0"/>
          <c:showVal val="0"/>
          <c:showCatName val="0"/>
          <c:showSerName val="0"/>
          <c:showPercent val="0"/>
          <c:showBubbleSize val="0"/>
        </c:dLbls>
        <c:marker val="1"/>
        <c:smooth val="0"/>
        <c:axId val="945092568"/>
        <c:axId val="945092896"/>
      </c:lineChart>
      <c:lineChart>
        <c:grouping val="standard"/>
        <c:varyColors val="0"/>
        <c:ser>
          <c:idx val="1"/>
          <c:order val="1"/>
          <c:tx>
            <c:v>Number of hours worked (billion)</c:v>
          </c:tx>
          <c:spPr>
            <a:ln w="28575" cap="rnd">
              <a:solidFill>
                <a:schemeClr val="accent2"/>
              </a:solidFill>
              <a:round/>
            </a:ln>
            <a:effectLst/>
          </c:spPr>
          <c:marker>
            <c:symbol val="none"/>
          </c:marker>
          <c:dPt>
            <c:idx val="18"/>
            <c:marker>
              <c:symbol val="none"/>
            </c:marker>
            <c:bubble3D val="0"/>
            <c:spPr>
              <a:ln w="28575" cap="rnd">
                <a:solidFill>
                  <a:schemeClr val="accent2"/>
                </a:solidFill>
                <a:prstDash val="solid"/>
                <a:round/>
              </a:ln>
              <a:effectLst/>
            </c:spPr>
            <c:extLst>
              <c:ext xmlns:c16="http://schemas.microsoft.com/office/drawing/2014/chart" uri="{C3380CC4-5D6E-409C-BE32-E72D297353CC}">
                <c16:uniqueId val="{00000006-4559-4BDC-8AC7-18F390A8209F}"/>
              </c:ext>
            </c:extLst>
          </c:dPt>
          <c:dPt>
            <c:idx val="19"/>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8-4559-4BDC-8AC7-18F390A8209F}"/>
              </c:ext>
            </c:extLst>
          </c:dPt>
          <c:cat>
            <c:strRef>
              <c:f>'2.1 '!$S$18:$S$34</c:f>
              <c:strCache>
                <c:ptCount val="17"/>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strCache>
            </c:strRef>
          </c:cat>
          <c:val>
            <c:numRef>
              <c:f>'2.1 '!$U$18:$U$37</c:f>
              <c:numCache>
                <c:formatCode>0.0</c:formatCode>
                <c:ptCount val="20"/>
                <c:pt idx="0">
                  <c:v>14.1</c:v>
                </c:pt>
                <c:pt idx="1">
                  <c:v>14.1</c:v>
                </c:pt>
                <c:pt idx="2">
                  <c:v>14.5</c:v>
                </c:pt>
                <c:pt idx="3">
                  <c:v>14.6</c:v>
                </c:pt>
                <c:pt idx="4">
                  <c:v>15.2</c:v>
                </c:pt>
                <c:pt idx="5">
                  <c:v>15.4</c:v>
                </c:pt>
                <c:pt idx="6">
                  <c:v>16</c:v>
                </c:pt>
                <c:pt idx="7">
                  <c:v>16.3</c:v>
                </c:pt>
                <c:pt idx="8">
                  <c:v>16.399999999999999</c:v>
                </c:pt>
                <c:pt idx="9">
                  <c:v>16.5</c:v>
                </c:pt>
                <c:pt idx="10">
                  <c:v>17</c:v>
                </c:pt>
                <c:pt idx="11">
                  <c:v>17.399999999999999</c:v>
                </c:pt>
                <c:pt idx="12">
                  <c:v>17.7</c:v>
                </c:pt>
                <c:pt idx="13">
                  <c:v>18.100000000000001</c:v>
                </c:pt>
                <c:pt idx="14">
                  <c:v>18.3</c:v>
                </c:pt>
                <c:pt idx="15">
                  <c:v>18.600000000000001</c:v>
                </c:pt>
                <c:pt idx="16">
                  <c:v>18.899999999999999</c:v>
                </c:pt>
                <c:pt idx="17">
                  <c:v>18.899999999999999</c:v>
                </c:pt>
                <c:pt idx="18">
                  <c:v>19.899999999999999</c:v>
                </c:pt>
                <c:pt idx="19">
                  <c:v>19.7</c:v>
                </c:pt>
              </c:numCache>
            </c:numRef>
          </c:val>
          <c:smooth val="0"/>
          <c:extLst>
            <c:ext xmlns:c16="http://schemas.microsoft.com/office/drawing/2014/chart" uri="{C3380CC4-5D6E-409C-BE32-E72D297353CC}">
              <c16:uniqueId val="{00000009-4559-4BDC-8AC7-18F390A8209F}"/>
            </c:ext>
          </c:extLst>
        </c:ser>
        <c:dLbls>
          <c:showLegendKey val="0"/>
          <c:showVal val="0"/>
          <c:showCatName val="0"/>
          <c:showSerName val="0"/>
          <c:showPercent val="0"/>
          <c:showBubbleSize val="0"/>
        </c:dLbls>
        <c:marker val="1"/>
        <c:smooth val="0"/>
        <c:axId val="990275728"/>
        <c:axId val="990274416"/>
      </c:lineChart>
      <c:catAx>
        <c:axId val="945092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5092896"/>
        <c:crosses val="autoZero"/>
        <c:auto val="1"/>
        <c:lblAlgn val="ctr"/>
        <c:lblOffset val="100"/>
        <c:noMultiLvlLbl val="0"/>
      </c:catAx>
      <c:valAx>
        <c:axId val="945092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baseline="0">
                    <a:effectLst/>
                  </a:rPr>
                  <a:t>Frequency rate (Serious claims per million hours worked)</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5092568"/>
        <c:crosses val="autoZero"/>
        <c:crossBetween val="between"/>
      </c:valAx>
      <c:valAx>
        <c:axId val="9902744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baseline="0">
                    <a:effectLst/>
                  </a:rPr>
                  <a:t>Hours worked (billion)</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0275728"/>
        <c:crosses val="max"/>
        <c:crossBetween val="between"/>
      </c:valAx>
      <c:catAx>
        <c:axId val="990275728"/>
        <c:scaling>
          <c:orientation val="minMax"/>
        </c:scaling>
        <c:delete val="1"/>
        <c:axPos val="b"/>
        <c:numFmt formatCode="General" sourceLinked="1"/>
        <c:majorTickMark val="out"/>
        <c:minorTickMark val="none"/>
        <c:tickLblPos val="nextTo"/>
        <c:crossAx val="990274416"/>
        <c:crosses val="autoZero"/>
        <c:auto val="1"/>
        <c:lblAlgn val="ctr"/>
        <c:lblOffset val="100"/>
        <c:noMultiLvlLbl val="0"/>
      </c:catAx>
      <c:spPr>
        <a:noFill/>
        <a:ln>
          <a:noFill/>
        </a:ln>
        <a:effectLst/>
      </c:spPr>
    </c:plotArea>
    <c:legend>
      <c:legendPos val="b"/>
      <c:layout>
        <c:manualLayout>
          <c:xMode val="edge"/>
          <c:yMode val="edge"/>
          <c:x val="0.10620734075964032"/>
          <c:y val="0.89659592698405322"/>
          <c:w val="0.75135236220472434"/>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57047111217298E-2"/>
          <c:y val="4.9816087903204943E-2"/>
          <c:w val="0.88063576400775989"/>
          <c:h val="0.72611921447046257"/>
        </c:manualLayout>
      </c:layout>
      <c:lineChart>
        <c:grouping val="standard"/>
        <c:varyColors val="0"/>
        <c:ser>
          <c:idx val="0"/>
          <c:order val="0"/>
          <c:tx>
            <c:strRef>
              <c:f>'2.2'!$B$17:$D$17</c:f>
              <c:strCache>
                <c:ptCount val="1"/>
                <c:pt idx="0">
                  <c:v>Male</c:v>
                </c:pt>
              </c:strCache>
            </c:strRef>
          </c:tx>
          <c:spPr>
            <a:ln>
              <a:solidFill>
                <a:srgbClr val="B3ABAB"/>
              </a:solidFill>
            </a:ln>
          </c:spPr>
          <c:marker>
            <c:symbol val="none"/>
          </c:marker>
          <c:dPt>
            <c:idx val="14"/>
            <c:bubble3D val="0"/>
            <c:spPr>
              <a:ln>
                <a:solidFill>
                  <a:srgbClr val="B3ABAB"/>
                </a:solidFill>
                <a:prstDash val="solid"/>
              </a:ln>
            </c:spPr>
            <c:extLst>
              <c:ext xmlns:c16="http://schemas.microsoft.com/office/drawing/2014/chart" uri="{C3380CC4-5D6E-409C-BE32-E72D297353CC}">
                <c16:uniqueId val="{00000001-20E6-4BF4-A64E-A4D93703C39A}"/>
              </c:ext>
            </c:extLst>
          </c:dPt>
          <c:dPt>
            <c:idx val="15"/>
            <c:bubble3D val="0"/>
            <c:spPr>
              <a:ln cmpd="sng">
                <a:solidFill>
                  <a:srgbClr val="B3ABAB"/>
                </a:solidFill>
                <a:prstDash val="solid"/>
              </a:ln>
            </c:spPr>
            <c:extLst>
              <c:ext xmlns:c16="http://schemas.microsoft.com/office/drawing/2014/chart" uri="{C3380CC4-5D6E-409C-BE32-E72D297353CC}">
                <c16:uniqueId val="{00000003-20E6-4BF4-A64E-A4D93703C39A}"/>
              </c:ext>
            </c:extLst>
          </c:dPt>
          <c:dPt>
            <c:idx val="16"/>
            <c:bubble3D val="0"/>
            <c:spPr>
              <a:ln cmpd="sng">
                <a:solidFill>
                  <a:srgbClr val="B3ABAB"/>
                </a:solidFill>
                <a:prstDash val="solid"/>
              </a:ln>
            </c:spPr>
            <c:extLst>
              <c:ext xmlns:c16="http://schemas.microsoft.com/office/drawing/2014/chart" uri="{C3380CC4-5D6E-409C-BE32-E72D297353CC}">
                <c16:uniqueId val="{00000005-20E6-4BF4-A64E-A4D93703C39A}"/>
              </c:ext>
            </c:extLst>
          </c:dPt>
          <c:dPt>
            <c:idx val="17"/>
            <c:bubble3D val="0"/>
            <c:spPr>
              <a:ln>
                <a:solidFill>
                  <a:srgbClr val="B3ABAB"/>
                </a:solidFill>
                <a:prstDash val="solid"/>
              </a:ln>
            </c:spPr>
            <c:extLst>
              <c:ext xmlns:c16="http://schemas.microsoft.com/office/drawing/2014/chart" uri="{C3380CC4-5D6E-409C-BE32-E72D297353CC}">
                <c16:uniqueId val="{00000007-20E6-4BF4-A64E-A4D93703C39A}"/>
              </c:ext>
            </c:extLst>
          </c:dPt>
          <c:dPt>
            <c:idx val="18"/>
            <c:bubble3D val="0"/>
            <c:spPr>
              <a:ln>
                <a:solidFill>
                  <a:srgbClr val="B3ABAB"/>
                </a:solidFill>
                <a:prstDash val="solid"/>
              </a:ln>
            </c:spPr>
            <c:extLst>
              <c:ext xmlns:c16="http://schemas.microsoft.com/office/drawing/2014/chart" uri="{C3380CC4-5D6E-409C-BE32-E72D297353CC}">
                <c16:uniqueId val="{00000009-20E6-4BF4-A64E-A4D93703C39A}"/>
              </c:ext>
            </c:extLst>
          </c:dPt>
          <c:dPt>
            <c:idx val="19"/>
            <c:bubble3D val="0"/>
            <c:spPr>
              <a:ln>
                <a:solidFill>
                  <a:srgbClr val="B3ABAB"/>
                </a:solidFill>
                <a:prstDash val="sysDot"/>
              </a:ln>
            </c:spPr>
            <c:extLst>
              <c:ext xmlns:c16="http://schemas.microsoft.com/office/drawing/2014/chart" uri="{C3380CC4-5D6E-409C-BE32-E72D297353CC}">
                <c16:uniqueId val="{0000000B-20E6-4BF4-A64E-A4D93703C39A}"/>
              </c:ext>
            </c:extLst>
          </c:dPt>
          <c:cat>
            <c:strRef>
              <c:f>'2.2'!$R$20:$R$39</c:f>
              <c:strCache>
                <c:ptCount val="20"/>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2019-20p</c:v>
                </c:pt>
              </c:strCache>
            </c:strRef>
          </c:cat>
          <c:val>
            <c:numRef>
              <c:f>'2.2'!$S$20:$S$39</c:f>
              <c:numCache>
                <c:formatCode>0.0</c:formatCode>
                <c:ptCount val="20"/>
                <c:pt idx="0">
                  <c:v>10.7</c:v>
                </c:pt>
                <c:pt idx="1">
                  <c:v>10.3</c:v>
                </c:pt>
                <c:pt idx="2">
                  <c:v>10.199999999999999</c:v>
                </c:pt>
                <c:pt idx="3">
                  <c:v>10.1</c:v>
                </c:pt>
                <c:pt idx="4">
                  <c:v>9.8000000000000007</c:v>
                </c:pt>
                <c:pt idx="5">
                  <c:v>9.4</c:v>
                </c:pt>
                <c:pt idx="6">
                  <c:v>9</c:v>
                </c:pt>
                <c:pt idx="7">
                  <c:v>8.6999999999999993</c:v>
                </c:pt>
                <c:pt idx="8">
                  <c:v>8.4</c:v>
                </c:pt>
                <c:pt idx="9">
                  <c:v>8.1</c:v>
                </c:pt>
                <c:pt idx="10">
                  <c:v>8</c:v>
                </c:pt>
                <c:pt idx="11">
                  <c:v>7.8</c:v>
                </c:pt>
                <c:pt idx="12">
                  <c:v>7</c:v>
                </c:pt>
                <c:pt idx="13">
                  <c:v>6.6</c:v>
                </c:pt>
                <c:pt idx="14">
                  <c:v>6.4</c:v>
                </c:pt>
                <c:pt idx="15">
                  <c:v>6.3</c:v>
                </c:pt>
                <c:pt idx="16">
                  <c:v>6.2</c:v>
                </c:pt>
                <c:pt idx="17">
                  <c:v>6.2</c:v>
                </c:pt>
                <c:pt idx="18">
                  <c:v>6.2</c:v>
                </c:pt>
                <c:pt idx="19">
                  <c:v>6.6</c:v>
                </c:pt>
              </c:numCache>
            </c:numRef>
          </c:val>
          <c:smooth val="0"/>
          <c:extLst>
            <c:ext xmlns:c16="http://schemas.microsoft.com/office/drawing/2014/chart" uri="{C3380CC4-5D6E-409C-BE32-E72D297353CC}">
              <c16:uniqueId val="{0000000C-20E6-4BF4-A64E-A4D93703C39A}"/>
            </c:ext>
          </c:extLst>
        </c:ser>
        <c:ser>
          <c:idx val="1"/>
          <c:order val="1"/>
          <c:tx>
            <c:strRef>
              <c:f>'2.2'!$E$17:$G$17</c:f>
              <c:strCache>
                <c:ptCount val="1"/>
                <c:pt idx="0">
                  <c:v>Female</c:v>
                </c:pt>
              </c:strCache>
            </c:strRef>
          </c:tx>
          <c:spPr>
            <a:ln>
              <a:solidFill>
                <a:srgbClr val="C00000"/>
              </a:solidFill>
            </a:ln>
          </c:spPr>
          <c:marker>
            <c:symbol val="none"/>
          </c:marker>
          <c:dPt>
            <c:idx val="14"/>
            <c:bubble3D val="0"/>
            <c:spPr>
              <a:ln>
                <a:solidFill>
                  <a:srgbClr val="C00000"/>
                </a:solidFill>
                <a:prstDash val="solid"/>
              </a:ln>
            </c:spPr>
            <c:extLst>
              <c:ext xmlns:c16="http://schemas.microsoft.com/office/drawing/2014/chart" uri="{C3380CC4-5D6E-409C-BE32-E72D297353CC}">
                <c16:uniqueId val="{0000000E-20E6-4BF4-A64E-A4D93703C39A}"/>
              </c:ext>
            </c:extLst>
          </c:dPt>
          <c:dPt>
            <c:idx val="15"/>
            <c:bubble3D val="0"/>
            <c:spPr>
              <a:ln cmpd="sng">
                <a:solidFill>
                  <a:srgbClr val="C00000"/>
                </a:solidFill>
                <a:prstDash val="solid"/>
              </a:ln>
            </c:spPr>
            <c:extLst>
              <c:ext xmlns:c16="http://schemas.microsoft.com/office/drawing/2014/chart" uri="{C3380CC4-5D6E-409C-BE32-E72D297353CC}">
                <c16:uniqueId val="{00000010-20E6-4BF4-A64E-A4D93703C39A}"/>
              </c:ext>
            </c:extLst>
          </c:dPt>
          <c:dPt>
            <c:idx val="16"/>
            <c:bubble3D val="0"/>
            <c:spPr>
              <a:ln cmpd="sng">
                <a:solidFill>
                  <a:srgbClr val="C00000"/>
                </a:solidFill>
                <a:prstDash val="solid"/>
              </a:ln>
            </c:spPr>
            <c:extLst>
              <c:ext xmlns:c16="http://schemas.microsoft.com/office/drawing/2014/chart" uri="{C3380CC4-5D6E-409C-BE32-E72D297353CC}">
                <c16:uniqueId val="{00000012-20E6-4BF4-A64E-A4D93703C39A}"/>
              </c:ext>
            </c:extLst>
          </c:dPt>
          <c:dPt>
            <c:idx val="17"/>
            <c:bubble3D val="0"/>
            <c:spPr>
              <a:ln>
                <a:solidFill>
                  <a:srgbClr val="C00000"/>
                </a:solidFill>
                <a:prstDash val="solid"/>
              </a:ln>
            </c:spPr>
            <c:extLst>
              <c:ext xmlns:c16="http://schemas.microsoft.com/office/drawing/2014/chart" uri="{C3380CC4-5D6E-409C-BE32-E72D297353CC}">
                <c16:uniqueId val="{00000014-20E6-4BF4-A64E-A4D93703C39A}"/>
              </c:ext>
            </c:extLst>
          </c:dPt>
          <c:dPt>
            <c:idx val="18"/>
            <c:bubble3D val="0"/>
            <c:spPr>
              <a:ln>
                <a:solidFill>
                  <a:srgbClr val="C00000"/>
                </a:solidFill>
                <a:prstDash val="solid"/>
              </a:ln>
            </c:spPr>
            <c:extLst>
              <c:ext xmlns:c16="http://schemas.microsoft.com/office/drawing/2014/chart" uri="{C3380CC4-5D6E-409C-BE32-E72D297353CC}">
                <c16:uniqueId val="{00000016-20E6-4BF4-A64E-A4D93703C39A}"/>
              </c:ext>
            </c:extLst>
          </c:dPt>
          <c:dPt>
            <c:idx val="19"/>
            <c:bubble3D val="0"/>
            <c:spPr>
              <a:ln>
                <a:solidFill>
                  <a:srgbClr val="C00000"/>
                </a:solidFill>
                <a:prstDash val="sysDot"/>
              </a:ln>
            </c:spPr>
            <c:extLst>
              <c:ext xmlns:c16="http://schemas.microsoft.com/office/drawing/2014/chart" uri="{C3380CC4-5D6E-409C-BE32-E72D297353CC}">
                <c16:uniqueId val="{00000018-20E6-4BF4-A64E-A4D93703C39A}"/>
              </c:ext>
            </c:extLst>
          </c:dPt>
          <c:cat>
            <c:strRef>
              <c:f>'2.2'!$R$20:$R$39</c:f>
              <c:strCache>
                <c:ptCount val="20"/>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2019-20p</c:v>
                </c:pt>
              </c:strCache>
            </c:strRef>
          </c:cat>
          <c:val>
            <c:numRef>
              <c:f>'2.2'!$T$20:$T$39</c:f>
              <c:numCache>
                <c:formatCode>0.0</c:formatCode>
                <c:ptCount val="20"/>
                <c:pt idx="0">
                  <c:v>7.6</c:v>
                </c:pt>
                <c:pt idx="1">
                  <c:v>7.5</c:v>
                </c:pt>
                <c:pt idx="2">
                  <c:v>7.4</c:v>
                </c:pt>
                <c:pt idx="3">
                  <c:v>7.6</c:v>
                </c:pt>
                <c:pt idx="4">
                  <c:v>7.4</c:v>
                </c:pt>
                <c:pt idx="5">
                  <c:v>7</c:v>
                </c:pt>
                <c:pt idx="6">
                  <c:v>6.7</c:v>
                </c:pt>
                <c:pt idx="7">
                  <c:v>6.7</c:v>
                </c:pt>
                <c:pt idx="8">
                  <c:v>6.6</c:v>
                </c:pt>
                <c:pt idx="9">
                  <c:v>6.7</c:v>
                </c:pt>
                <c:pt idx="10">
                  <c:v>6.8</c:v>
                </c:pt>
                <c:pt idx="11">
                  <c:v>6.6</c:v>
                </c:pt>
                <c:pt idx="12">
                  <c:v>6</c:v>
                </c:pt>
                <c:pt idx="13">
                  <c:v>5.5</c:v>
                </c:pt>
                <c:pt idx="14">
                  <c:v>5.3</c:v>
                </c:pt>
                <c:pt idx="15">
                  <c:v>5</c:v>
                </c:pt>
                <c:pt idx="16">
                  <c:v>5</c:v>
                </c:pt>
                <c:pt idx="17">
                  <c:v>5</c:v>
                </c:pt>
                <c:pt idx="18">
                  <c:v>5.2</c:v>
                </c:pt>
                <c:pt idx="19">
                  <c:v>5.4</c:v>
                </c:pt>
              </c:numCache>
            </c:numRef>
          </c:val>
          <c:smooth val="0"/>
          <c:extLst>
            <c:ext xmlns:c16="http://schemas.microsoft.com/office/drawing/2014/chart" uri="{C3380CC4-5D6E-409C-BE32-E72D297353CC}">
              <c16:uniqueId val="{00000019-20E6-4BF4-A64E-A4D93703C39A}"/>
            </c:ext>
          </c:extLst>
        </c:ser>
        <c:ser>
          <c:idx val="2"/>
          <c:order val="2"/>
          <c:tx>
            <c:strRef>
              <c:f>'2.2'!$U$18:$U$19</c:f>
              <c:strCache>
                <c:ptCount val="2"/>
                <c:pt idx="0">
                  <c:v>Total</c:v>
                </c:pt>
              </c:strCache>
            </c:strRef>
          </c:tx>
          <c:spPr>
            <a:ln cmpd="sng">
              <a:solidFill>
                <a:srgbClr val="000000"/>
              </a:solidFill>
            </a:ln>
          </c:spPr>
          <c:marker>
            <c:symbol val="none"/>
          </c:marker>
          <c:dPt>
            <c:idx val="14"/>
            <c:bubble3D val="0"/>
            <c:spPr>
              <a:ln cmpd="sng">
                <a:solidFill>
                  <a:srgbClr val="000000"/>
                </a:solidFill>
                <a:prstDash val="solid"/>
              </a:ln>
            </c:spPr>
            <c:extLst>
              <c:ext xmlns:c16="http://schemas.microsoft.com/office/drawing/2014/chart" uri="{C3380CC4-5D6E-409C-BE32-E72D297353CC}">
                <c16:uniqueId val="{0000001B-20E6-4BF4-A64E-A4D93703C39A}"/>
              </c:ext>
            </c:extLst>
          </c:dPt>
          <c:dPt>
            <c:idx val="15"/>
            <c:bubble3D val="0"/>
            <c:spPr>
              <a:ln cmpd="sng">
                <a:solidFill>
                  <a:srgbClr val="000000"/>
                </a:solidFill>
                <a:prstDash val="solid"/>
              </a:ln>
            </c:spPr>
            <c:extLst>
              <c:ext xmlns:c16="http://schemas.microsoft.com/office/drawing/2014/chart" uri="{C3380CC4-5D6E-409C-BE32-E72D297353CC}">
                <c16:uniqueId val="{0000001D-20E6-4BF4-A64E-A4D93703C39A}"/>
              </c:ext>
            </c:extLst>
          </c:dPt>
          <c:dPt>
            <c:idx val="16"/>
            <c:bubble3D val="0"/>
            <c:spPr>
              <a:ln cmpd="sng">
                <a:solidFill>
                  <a:srgbClr val="000000"/>
                </a:solidFill>
                <a:prstDash val="solid"/>
              </a:ln>
            </c:spPr>
            <c:extLst>
              <c:ext xmlns:c16="http://schemas.microsoft.com/office/drawing/2014/chart" uri="{C3380CC4-5D6E-409C-BE32-E72D297353CC}">
                <c16:uniqueId val="{0000001F-20E6-4BF4-A64E-A4D93703C39A}"/>
              </c:ext>
            </c:extLst>
          </c:dPt>
          <c:dPt>
            <c:idx val="17"/>
            <c:bubble3D val="0"/>
            <c:spPr>
              <a:ln cmpd="sng">
                <a:solidFill>
                  <a:srgbClr val="000000"/>
                </a:solidFill>
                <a:prstDash val="solid"/>
              </a:ln>
            </c:spPr>
            <c:extLst>
              <c:ext xmlns:c16="http://schemas.microsoft.com/office/drawing/2014/chart" uri="{C3380CC4-5D6E-409C-BE32-E72D297353CC}">
                <c16:uniqueId val="{00000021-20E6-4BF4-A64E-A4D93703C39A}"/>
              </c:ext>
            </c:extLst>
          </c:dPt>
          <c:dPt>
            <c:idx val="18"/>
            <c:bubble3D val="0"/>
            <c:spPr>
              <a:ln cmpd="sng">
                <a:solidFill>
                  <a:srgbClr val="000000"/>
                </a:solidFill>
                <a:prstDash val="solid"/>
              </a:ln>
            </c:spPr>
            <c:extLst>
              <c:ext xmlns:c16="http://schemas.microsoft.com/office/drawing/2014/chart" uri="{C3380CC4-5D6E-409C-BE32-E72D297353CC}">
                <c16:uniqueId val="{00000023-20E6-4BF4-A64E-A4D93703C39A}"/>
              </c:ext>
            </c:extLst>
          </c:dPt>
          <c:dPt>
            <c:idx val="19"/>
            <c:bubble3D val="0"/>
            <c:spPr>
              <a:ln cmpd="sng">
                <a:solidFill>
                  <a:srgbClr val="000000"/>
                </a:solidFill>
                <a:prstDash val="sysDot"/>
              </a:ln>
            </c:spPr>
            <c:extLst>
              <c:ext xmlns:c16="http://schemas.microsoft.com/office/drawing/2014/chart" uri="{C3380CC4-5D6E-409C-BE32-E72D297353CC}">
                <c16:uniqueId val="{00000025-20E6-4BF4-A64E-A4D93703C39A}"/>
              </c:ext>
            </c:extLst>
          </c:dPt>
          <c:cat>
            <c:strRef>
              <c:f>'2.2'!$R$20:$R$39</c:f>
              <c:strCache>
                <c:ptCount val="20"/>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2019-20p</c:v>
                </c:pt>
              </c:strCache>
            </c:strRef>
          </c:cat>
          <c:val>
            <c:numRef>
              <c:f>'2.2'!$U$20:$U$39</c:f>
              <c:numCache>
                <c:formatCode>0.0</c:formatCode>
                <c:ptCount val="20"/>
                <c:pt idx="0">
                  <c:v>9.5</c:v>
                </c:pt>
                <c:pt idx="1">
                  <c:v>9.1999999999999993</c:v>
                </c:pt>
                <c:pt idx="2">
                  <c:v>9.1</c:v>
                </c:pt>
                <c:pt idx="3">
                  <c:v>9.1</c:v>
                </c:pt>
                <c:pt idx="4">
                  <c:v>8.9</c:v>
                </c:pt>
                <c:pt idx="5">
                  <c:v>8.4</c:v>
                </c:pt>
                <c:pt idx="6">
                  <c:v>8.1</c:v>
                </c:pt>
                <c:pt idx="7">
                  <c:v>7.9</c:v>
                </c:pt>
                <c:pt idx="8">
                  <c:v>7.7</c:v>
                </c:pt>
                <c:pt idx="9">
                  <c:v>7.5</c:v>
                </c:pt>
                <c:pt idx="10">
                  <c:v>7.5</c:v>
                </c:pt>
                <c:pt idx="11">
                  <c:v>7.3</c:v>
                </c:pt>
                <c:pt idx="12">
                  <c:v>6.6</c:v>
                </c:pt>
                <c:pt idx="13">
                  <c:v>6.2</c:v>
                </c:pt>
                <c:pt idx="14">
                  <c:v>5.9</c:v>
                </c:pt>
                <c:pt idx="15">
                  <c:v>5.7</c:v>
                </c:pt>
                <c:pt idx="16">
                  <c:v>5.7</c:v>
                </c:pt>
                <c:pt idx="17">
                  <c:v>5.7</c:v>
                </c:pt>
                <c:pt idx="18">
                  <c:v>5.8</c:v>
                </c:pt>
                <c:pt idx="19">
                  <c:v>6.1</c:v>
                </c:pt>
              </c:numCache>
            </c:numRef>
          </c:val>
          <c:smooth val="0"/>
          <c:extLst>
            <c:ext xmlns:c16="http://schemas.microsoft.com/office/drawing/2014/chart" uri="{C3380CC4-5D6E-409C-BE32-E72D297353CC}">
              <c16:uniqueId val="{00000026-20E6-4BF4-A64E-A4D93703C39A}"/>
            </c:ext>
          </c:extLst>
        </c:ser>
        <c:dLbls>
          <c:showLegendKey val="0"/>
          <c:showVal val="0"/>
          <c:showCatName val="0"/>
          <c:showSerName val="0"/>
          <c:showPercent val="0"/>
          <c:showBubbleSize val="0"/>
        </c:dLbls>
        <c:smooth val="0"/>
        <c:axId val="301958656"/>
        <c:axId val="306130944"/>
      </c:lineChart>
      <c:catAx>
        <c:axId val="301958656"/>
        <c:scaling>
          <c:orientation val="minMax"/>
        </c:scaling>
        <c:delete val="0"/>
        <c:axPos val="b"/>
        <c:numFmt formatCode="General" sourceLinked="0"/>
        <c:majorTickMark val="out"/>
        <c:minorTickMark val="none"/>
        <c:tickLblPos val="nextTo"/>
        <c:crossAx val="306130944"/>
        <c:crosses val="autoZero"/>
        <c:auto val="1"/>
        <c:lblAlgn val="ctr"/>
        <c:lblOffset val="100"/>
        <c:noMultiLvlLbl val="0"/>
      </c:catAx>
      <c:valAx>
        <c:axId val="306130944"/>
        <c:scaling>
          <c:orientation val="minMax"/>
        </c:scaling>
        <c:delete val="0"/>
        <c:axPos val="l"/>
        <c:majorGridlines/>
        <c:title>
          <c:tx>
            <c:rich>
              <a:bodyPr rot="-5400000" vert="horz"/>
              <a:lstStyle/>
              <a:p>
                <a:pPr>
                  <a:defRPr/>
                </a:pPr>
                <a:r>
                  <a:rPr lang="en-AU" b="0"/>
                  <a:t>Frequency</a:t>
                </a:r>
                <a:r>
                  <a:rPr lang="en-AU" b="0" baseline="0"/>
                  <a:t> rate of serous claims</a:t>
                </a:r>
                <a:endParaRPr lang="en-AU" b="0"/>
              </a:p>
            </c:rich>
          </c:tx>
          <c:overlay val="0"/>
        </c:title>
        <c:numFmt formatCode="0" sourceLinked="0"/>
        <c:majorTickMark val="out"/>
        <c:minorTickMark val="none"/>
        <c:tickLblPos val="nextTo"/>
        <c:crossAx val="301958656"/>
        <c:crosses val="autoZero"/>
        <c:crossBetween val="between"/>
      </c:valAx>
    </c:plotArea>
    <c:legend>
      <c:legendPos val="b"/>
      <c:overlay val="0"/>
    </c:legend>
    <c:plotVisOnly val="1"/>
    <c:dispBlanksAs val="gap"/>
    <c:showDLblsOverMax val="0"/>
  </c:chart>
  <c:spPr>
    <a:ln>
      <a:solidFill>
        <a:schemeClr val="bg1">
          <a:lumMod val="65000"/>
        </a:schemeClr>
      </a:solid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'2.3'!$Y$15</c:f>
              <c:strCache>
                <c:ptCount val="1"/>
                <c:pt idx="0">
                  <c:v>Aged 15–24 years</c:v>
                </c:pt>
              </c:strCache>
            </c:strRef>
          </c:tx>
          <c:spPr>
            <a:ln>
              <a:solidFill>
                <a:srgbClr val="A8423F"/>
              </a:solidFill>
            </a:ln>
          </c:spPr>
          <c:marker>
            <c:symbol val="none"/>
          </c:marker>
          <c:dPt>
            <c:idx val="11"/>
            <c:bubble3D val="0"/>
            <c:spPr>
              <a:ln>
                <a:solidFill>
                  <a:srgbClr val="A8423F"/>
                </a:solidFill>
                <a:prstDash val="solid"/>
              </a:ln>
            </c:spPr>
            <c:extLst>
              <c:ext xmlns:c16="http://schemas.microsoft.com/office/drawing/2014/chart" uri="{C3380CC4-5D6E-409C-BE32-E72D297353CC}">
                <c16:uniqueId val="{00000001-F874-4A74-9787-C4A09F095A93}"/>
              </c:ext>
            </c:extLst>
          </c:dPt>
          <c:dPt>
            <c:idx val="12"/>
            <c:bubble3D val="0"/>
            <c:spPr>
              <a:ln>
                <a:solidFill>
                  <a:srgbClr val="A8423F"/>
                </a:solidFill>
                <a:prstDash val="solid"/>
              </a:ln>
            </c:spPr>
            <c:extLst>
              <c:ext xmlns:c16="http://schemas.microsoft.com/office/drawing/2014/chart" uri="{C3380CC4-5D6E-409C-BE32-E72D297353CC}">
                <c16:uniqueId val="{00000003-F874-4A74-9787-C4A09F095A93}"/>
              </c:ext>
            </c:extLst>
          </c:dPt>
          <c:dPt>
            <c:idx val="14"/>
            <c:bubble3D val="0"/>
            <c:spPr>
              <a:ln>
                <a:solidFill>
                  <a:srgbClr val="A8423F"/>
                </a:solidFill>
                <a:prstDash val="solid"/>
              </a:ln>
            </c:spPr>
            <c:extLst>
              <c:ext xmlns:c16="http://schemas.microsoft.com/office/drawing/2014/chart" uri="{C3380CC4-5D6E-409C-BE32-E72D297353CC}">
                <c16:uniqueId val="{00000005-F874-4A74-9787-C4A09F095A93}"/>
              </c:ext>
            </c:extLst>
          </c:dPt>
          <c:dPt>
            <c:idx val="15"/>
            <c:bubble3D val="0"/>
            <c:spPr>
              <a:ln>
                <a:solidFill>
                  <a:srgbClr val="A8423F"/>
                </a:solidFill>
                <a:prstDash val="solid"/>
              </a:ln>
            </c:spPr>
            <c:extLst>
              <c:ext xmlns:c16="http://schemas.microsoft.com/office/drawing/2014/chart" uri="{C3380CC4-5D6E-409C-BE32-E72D297353CC}">
                <c16:uniqueId val="{00000007-F874-4A74-9787-C4A09F095A93}"/>
              </c:ext>
            </c:extLst>
          </c:dPt>
          <c:dPt>
            <c:idx val="16"/>
            <c:bubble3D val="0"/>
            <c:spPr>
              <a:ln>
                <a:solidFill>
                  <a:srgbClr val="A8423F"/>
                </a:solidFill>
                <a:prstDash val="solid"/>
              </a:ln>
            </c:spPr>
            <c:extLst>
              <c:ext xmlns:c16="http://schemas.microsoft.com/office/drawing/2014/chart" uri="{C3380CC4-5D6E-409C-BE32-E72D297353CC}">
                <c16:uniqueId val="{00000009-F874-4A74-9787-C4A09F095A93}"/>
              </c:ext>
            </c:extLst>
          </c:dPt>
          <c:dPt>
            <c:idx val="17"/>
            <c:bubble3D val="0"/>
            <c:spPr>
              <a:ln>
                <a:solidFill>
                  <a:srgbClr val="A8423F"/>
                </a:solidFill>
                <a:prstDash val="solid"/>
              </a:ln>
            </c:spPr>
            <c:extLst>
              <c:ext xmlns:c16="http://schemas.microsoft.com/office/drawing/2014/chart" uri="{C3380CC4-5D6E-409C-BE32-E72D297353CC}">
                <c16:uniqueId val="{0000000B-F874-4A74-9787-C4A09F095A93}"/>
              </c:ext>
            </c:extLst>
          </c:dPt>
          <c:dPt>
            <c:idx val="18"/>
            <c:bubble3D val="0"/>
            <c:spPr>
              <a:ln>
                <a:solidFill>
                  <a:srgbClr val="A8423F"/>
                </a:solidFill>
                <a:prstDash val="solid"/>
              </a:ln>
            </c:spPr>
            <c:extLst>
              <c:ext xmlns:c16="http://schemas.microsoft.com/office/drawing/2014/chart" uri="{C3380CC4-5D6E-409C-BE32-E72D297353CC}">
                <c16:uniqueId val="{0000000D-F874-4A74-9787-C4A09F095A93}"/>
              </c:ext>
            </c:extLst>
          </c:dPt>
          <c:dPt>
            <c:idx val="19"/>
            <c:bubble3D val="0"/>
            <c:spPr>
              <a:ln>
                <a:solidFill>
                  <a:srgbClr val="A8423F"/>
                </a:solidFill>
                <a:prstDash val="sysDot"/>
              </a:ln>
            </c:spPr>
            <c:extLst>
              <c:ext xmlns:c16="http://schemas.microsoft.com/office/drawing/2014/chart" uri="{C3380CC4-5D6E-409C-BE32-E72D297353CC}">
                <c16:uniqueId val="{0000000F-F874-4A74-9787-C4A09F095A93}"/>
              </c:ext>
            </c:extLst>
          </c:dPt>
          <c:cat>
            <c:strRef>
              <c:f>'2.3'!$X$16:$X$35</c:f>
              <c:strCache>
                <c:ptCount val="20"/>
                <c:pt idx="0">
                  <c:v>2000–01</c:v>
                </c:pt>
                <c:pt idx="1">
                  <c:v>2001–02</c:v>
                </c:pt>
                <c:pt idx="2">
                  <c:v>2002–03</c:v>
                </c:pt>
                <c:pt idx="3">
                  <c:v>2003–04</c:v>
                </c:pt>
                <c:pt idx="4">
                  <c:v>2004–05</c:v>
                </c:pt>
                <c:pt idx="5">
                  <c:v>2005–06</c:v>
                </c:pt>
                <c:pt idx="6">
                  <c:v>2006–07</c:v>
                </c:pt>
                <c:pt idx="7">
                  <c:v>2007–18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2019-20p</c:v>
                </c:pt>
              </c:strCache>
            </c:strRef>
          </c:cat>
          <c:val>
            <c:numRef>
              <c:f>'2.3'!$Y$16:$Y$35</c:f>
              <c:numCache>
                <c:formatCode>0%</c:formatCode>
                <c:ptCount val="20"/>
                <c:pt idx="0">
                  <c:v>0.15</c:v>
                </c:pt>
                <c:pt idx="1">
                  <c:v>0.15</c:v>
                </c:pt>
                <c:pt idx="2">
                  <c:v>0.15</c:v>
                </c:pt>
                <c:pt idx="3">
                  <c:v>0.15</c:v>
                </c:pt>
                <c:pt idx="4">
                  <c:v>0.15</c:v>
                </c:pt>
                <c:pt idx="5">
                  <c:v>0.15</c:v>
                </c:pt>
                <c:pt idx="6">
                  <c:v>0.15</c:v>
                </c:pt>
                <c:pt idx="7">
                  <c:v>0.15</c:v>
                </c:pt>
                <c:pt idx="8">
                  <c:v>0.14000000000000001</c:v>
                </c:pt>
                <c:pt idx="9">
                  <c:v>0.13</c:v>
                </c:pt>
                <c:pt idx="10">
                  <c:v>0.13</c:v>
                </c:pt>
                <c:pt idx="11">
                  <c:v>0.13</c:v>
                </c:pt>
                <c:pt idx="12">
                  <c:v>0.12</c:v>
                </c:pt>
                <c:pt idx="13">
                  <c:v>0.12</c:v>
                </c:pt>
                <c:pt idx="14">
                  <c:v>0.12</c:v>
                </c:pt>
                <c:pt idx="15">
                  <c:v>0.12</c:v>
                </c:pt>
                <c:pt idx="16">
                  <c:v>0.13</c:v>
                </c:pt>
                <c:pt idx="17">
                  <c:v>0.12</c:v>
                </c:pt>
                <c:pt idx="18">
                  <c:v>0.12</c:v>
                </c:pt>
                <c:pt idx="19">
                  <c:v>0.13</c:v>
                </c:pt>
              </c:numCache>
            </c:numRef>
          </c:val>
          <c:smooth val="0"/>
          <c:extLst>
            <c:ext xmlns:c16="http://schemas.microsoft.com/office/drawing/2014/chart" uri="{C3380CC4-5D6E-409C-BE32-E72D297353CC}">
              <c16:uniqueId val="{00000010-F874-4A74-9787-C4A09F095A93}"/>
            </c:ext>
          </c:extLst>
        </c:ser>
        <c:ser>
          <c:idx val="1"/>
          <c:order val="1"/>
          <c:tx>
            <c:strRef>
              <c:f>'2.3'!$Z$15</c:f>
              <c:strCache>
                <c:ptCount val="1"/>
                <c:pt idx="0">
                  <c:v>Aged 55+ years</c:v>
                </c:pt>
              </c:strCache>
            </c:strRef>
          </c:tx>
          <c:spPr>
            <a:ln>
              <a:solidFill>
                <a:srgbClr val="808080"/>
              </a:solidFill>
            </a:ln>
          </c:spPr>
          <c:marker>
            <c:symbol val="none"/>
          </c:marker>
          <c:dPt>
            <c:idx val="11"/>
            <c:bubble3D val="0"/>
            <c:spPr>
              <a:ln>
                <a:solidFill>
                  <a:srgbClr val="808080"/>
                </a:solidFill>
                <a:prstDash val="solid"/>
              </a:ln>
            </c:spPr>
            <c:extLst>
              <c:ext xmlns:c16="http://schemas.microsoft.com/office/drawing/2014/chart" uri="{C3380CC4-5D6E-409C-BE32-E72D297353CC}">
                <c16:uniqueId val="{00000012-F874-4A74-9787-C4A09F095A93}"/>
              </c:ext>
            </c:extLst>
          </c:dPt>
          <c:dPt>
            <c:idx val="12"/>
            <c:bubble3D val="0"/>
            <c:spPr>
              <a:ln>
                <a:solidFill>
                  <a:srgbClr val="808080"/>
                </a:solidFill>
                <a:prstDash val="solid"/>
              </a:ln>
            </c:spPr>
            <c:extLst>
              <c:ext xmlns:c16="http://schemas.microsoft.com/office/drawing/2014/chart" uri="{C3380CC4-5D6E-409C-BE32-E72D297353CC}">
                <c16:uniqueId val="{00000014-F874-4A74-9787-C4A09F095A93}"/>
              </c:ext>
            </c:extLst>
          </c:dPt>
          <c:dPt>
            <c:idx val="14"/>
            <c:bubble3D val="0"/>
            <c:spPr>
              <a:ln>
                <a:solidFill>
                  <a:srgbClr val="808080"/>
                </a:solidFill>
                <a:prstDash val="solid"/>
              </a:ln>
            </c:spPr>
            <c:extLst>
              <c:ext xmlns:c16="http://schemas.microsoft.com/office/drawing/2014/chart" uri="{C3380CC4-5D6E-409C-BE32-E72D297353CC}">
                <c16:uniqueId val="{00000016-F874-4A74-9787-C4A09F095A93}"/>
              </c:ext>
            </c:extLst>
          </c:dPt>
          <c:dPt>
            <c:idx val="15"/>
            <c:bubble3D val="0"/>
            <c:spPr>
              <a:ln>
                <a:solidFill>
                  <a:srgbClr val="808080"/>
                </a:solidFill>
                <a:prstDash val="solid"/>
              </a:ln>
            </c:spPr>
            <c:extLst>
              <c:ext xmlns:c16="http://schemas.microsoft.com/office/drawing/2014/chart" uri="{C3380CC4-5D6E-409C-BE32-E72D297353CC}">
                <c16:uniqueId val="{00000018-F874-4A74-9787-C4A09F095A93}"/>
              </c:ext>
            </c:extLst>
          </c:dPt>
          <c:dPt>
            <c:idx val="16"/>
            <c:bubble3D val="0"/>
            <c:spPr>
              <a:ln>
                <a:solidFill>
                  <a:srgbClr val="808080"/>
                </a:solidFill>
                <a:prstDash val="solid"/>
              </a:ln>
            </c:spPr>
            <c:extLst>
              <c:ext xmlns:c16="http://schemas.microsoft.com/office/drawing/2014/chart" uri="{C3380CC4-5D6E-409C-BE32-E72D297353CC}">
                <c16:uniqueId val="{0000001A-F874-4A74-9787-C4A09F095A93}"/>
              </c:ext>
            </c:extLst>
          </c:dPt>
          <c:dPt>
            <c:idx val="17"/>
            <c:bubble3D val="0"/>
            <c:spPr>
              <a:ln>
                <a:solidFill>
                  <a:srgbClr val="808080"/>
                </a:solidFill>
                <a:prstDash val="solid"/>
              </a:ln>
            </c:spPr>
            <c:extLst>
              <c:ext xmlns:c16="http://schemas.microsoft.com/office/drawing/2014/chart" uri="{C3380CC4-5D6E-409C-BE32-E72D297353CC}">
                <c16:uniqueId val="{0000001C-F874-4A74-9787-C4A09F095A93}"/>
              </c:ext>
            </c:extLst>
          </c:dPt>
          <c:dPt>
            <c:idx val="18"/>
            <c:bubble3D val="0"/>
            <c:spPr>
              <a:ln>
                <a:solidFill>
                  <a:srgbClr val="808080"/>
                </a:solidFill>
                <a:prstDash val="solid"/>
              </a:ln>
            </c:spPr>
            <c:extLst>
              <c:ext xmlns:c16="http://schemas.microsoft.com/office/drawing/2014/chart" uri="{C3380CC4-5D6E-409C-BE32-E72D297353CC}">
                <c16:uniqueId val="{0000001E-F874-4A74-9787-C4A09F095A93}"/>
              </c:ext>
            </c:extLst>
          </c:dPt>
          <c:dPt>
            <c:idx val="19"/>
            <c:bubble3D val="0"/>
            <c:spPr>
              <a:ln>
                <a:solidFill>
                  <a:srgbClr val="808080"/>
                </a:solidFill>
                <a:prstDash val="sysDot"/>
              </a:ln>
            </c:spPr>
            <c:extLst>
              <c:ext xmlns:c16="http://schemas.microsoft.com/office/drawing/2014/chart" uri="{C3380CC4-5D6E-409C-BE32-E72D297353CC}">
                <c16:uniqueId val="{00000020-F874-4A74-9787-C4A09F095A93}"/>
              </c:ext>
            </c:extLst>
          </c:dPt>
          <c:cat>
            <c:strRef>
              <c:f>'2.3'!$X$16:$X$35</c:f>
              <c:strCache>
                <c:ptCount val="20"/>
                <c:pt idx="0">
                  <c:v>2000–01</c:v>
                </c:pt>
                <c:pt idx="1">
                  <c:v>2001–02</c:v>
                </c:pt>
                <c:pt idx="2">
                  <c:v>2002–03</c:v>
                </c:pt>
                <c:pt idx="3">
                  <c:v>2003–04</c:v>
                </c:pt>
                <c:pt idx="4">
                  <c:v>2004–05</c:v>
                </c:pt>
                <c:pt idx="5">
                  <c:v>2005–06</c:v>
                </c:pt>
                <c:pt idx="6">
                  <c:v>2006–07</c:v>
                </c:pt>
                <c:pt idx="7">
                  <c:v>2007–18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2019-20p</c:v>
                </c:pt>
              </c:strCache>
            </c:strRef>
          </c:cat>
          <c:val>
            <c:numRef>
              <c:f>'2.3'!$Z$16:$Z$35</c:f>
              <c:numCache>
                <c:formatCode>0%</c:formatCode>
                <c:ptCount val="20"/>
                <c:pt idx="0">
                  <c:v>0.09</c:v>
                </c:pt>
                <c:pt idx="1">
                  <c:v>0.1</c:v>
                </c:pt>
                <c:pt idx="2">
                  <c:v>0.11</c:v>
                </c:pt>
                <c:pt idx="3">
                  <c:v>0.12</c:v>
                </c:pt>
                <c:pt idx="4">
                  <c:v>0.12</c:v>
                </c:pt>
                <c:pt idx="5">
                  <c:v>0.13</c:v>
                </c:pt>
                <c:pt idx="6">
                  <c:v>0.14000000000000001</c:v>
                </c:pt>
                <c:pt idx="7">
                  <c:v>0.15</c:v>
                </c:pt>
                <c:pt idx="8">
                  <c:v>0.16</c:v>
                </c:pt>
                <c:pt idx="9">
                  <c:v>0.17</c:v>
                </c:pt>
                <c:pt idx="10">
                  <c:v>0.17</c:v>
                </c:pt>
                <c:pt idx="11">
                  <c:v>0.18</c:v>
                </c:pt>
                <c:pt idx="12">
                  <c:v>0.19</c:v>
                </c:pt>
                <c:pt idx="13">
                  <c:v>0.19</c:v>
                </c:pt>
                <c:pt idx="14">
                  <c:v>0.2</c:v>
                </c:pt>
                <c:pt idx="15">
                  <c:v>0.21</c:v>
                </c:pt>
                <c:pt idx="16">
                  <c:v>0.21</c:v>
                </c:pt>
                <c:pt idx="17">
                  <c:v>0.22</c:v>
                </c:pt>
                <c:pt idx="18">
                  <c:v>0.23</c:v>
                </c:pt>
                <c:pt idx="19">
                  <c:v>0.23</c:v>
                </c:pt>
              </c:numCache>
            </c:numRef>
          </c:val>
          <c:smooth val="0"/>
          <c:extLst>
            <c:ext xmlns:c16="http://schemas.microsoft.com/office/drawing/2014/chart" uri="{C3380CC4-5D6E-409C-BE32-E72D297353CC}">
              <c16:uniqueId val="{00000021-F874-4A74-9787-C4A09F095A93}"/>
            </c:ext>
          </c:extLst>
        </c:ser>
        <c:dLbls>
          <c:showLegendKey val="0"/>
          <c:showVal val="0"/>
          <c:showCatName val="0"/>
          <c:showSerName val="0"/>
          <c:showPercent val="0"/>
          <c:showBubbleSize val="0"/>
        </c:dLbls>
        <c:smooth val="0"/>
        <c:axId val="262884736"/>
        <c:axId val="267423104"/>
      </c:lineChart>
      <c:catAx>
        <c:axId val="262884736"/>
        <c:scaling>
          <c:orientation val="minMax"/>
        </c:scaling>
        <c:delete val="0"/>
        <c:axPos val="b"/>
        <c:numFmt formatCode="General" sourceLinked="1"/>
        <c:majorTickMark val="out"/>
        <c:minorTickMark val="none"/>
        <c:tickLblPos val="nextTo"/>
        <c:crossAx val="267423104"/>
        <c:crosses val="autoZero"/>
        <c:auto val="1"/>
        <c:lblAlgn val="ctr"/>
        <c:lblOffset val="100"/>
        <c:noMultiLvlLbl val="0"/>
      </c:catAx>
      <c:valAx>
        <c:axId val="267423104"/>
        <c:scaling>
          <c:orientation val="minMax"/>
          <c:min val="0"/>
        </c:scaling>
        <c:delete val="0"/>
        <c:axPos val="l"/>
        <c:majorGridlines/>
        <c:title>
          <c:tx>
            <c:rich>
              <a:bodyPr rot="-5400000" vert="horz"/>
              <a:lstStyle/>
              <a:p>
                <a:pPr>
                  <a:defRPr b="0"/>
                </a:pPr>
                <a:r>
                  <a:rPr lang="en-AU" b="0"/>
                  <a:t>Percentage of serious claims</a:t>
                </a:r>
              </a:p>
            </c:rich>
          </c:tx>
          <c:layout>
            <c:manualLayout>
              <c:xMode val="edge"/>
              <c:yMode val="edge"/>
              <c:x val="2.4E-2"/>
              <c:y val="0.17051229707397686"/>
            </c:manualLayout>
          </c:layout>
          <c:overlay val="0"/>
        </c:title>
        <c:numFmt formatCode="0%" sourceLinked="1"/>
        <c:majorTickMark val="out"/>
        <c:minorTickMark val="none"/>
        <c:tickLblPos val="nextTo"/>
        <c:crossAx val="262884736"/>
        <c:crosses val="autoZero"/>
        <c:crossBetween val="between"/>
        <c:majorUnit val="2.0000000000000004E-2"/>
      </c:valAx>
    </c:plotArea>
    <c:legend>
      <c:legendPos val="b"/>
      <c:overlay val="0"/>
      <c:txPr>
        <a:bodyPr/>
        <a:lstStyle/>
        <a:p>
          <a:pPr algn="ctr" rtl="0">
            <a:defRPr lang="en-AU"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solidFill>
        <a:schemeClr val="tx1">
          <a:lumMod val="50000"/>
          <a:lumOff val="50000"/>
        </a:schemeClr>
      </a:solid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7.6541732857946618E-2"/>
          <c:y val="3.8144761143348943E-2"/>
          <c:w val="0.90025151994227048"/>
          <c:h val="0.70813720865536967"/>
        </c:manualLayout>
      </c:layout>
      <c:barChart>
        <c:barDir val="col"/>
        <c:grouping val="clustered"/>
        <c:varyColors val="0"/>
        <c:ser>
          <c:idx val="0"/>
          <c:order val="0"/>
          <c:tx>
            <c:strRef>
              <c:f>'2.3'!$Y$38</c:f>
              <c:strCache>
                <c:ptCount val="1"/>
                <c:pt idx="0">
                  <c:v>&lt;25 years</c:v>
                </c:pt>
              </c:strCache>
            </c:strRef>
          </c:tx>
          <c:spPr>
            <a:solidFill>
              <a:srgbClr val="000000"/>
            </a:solidFill>
            <a:ln>
              <a:noFill/>
            </a:ln>
            <a:effectLst/>
          </c:spPr>
          <c:invertIfNegative val="0"/>
          <c:cat>
            <c:strRef>
              <c:f>'2.3'!$X$39:$X$47</c:f>
              <c:strCache>
                <c:ptCount val="9"/>
                <c:pt idx="0">
                  <c:v>Labourers</c:v>
                </c:pt>
                <c:pt idx="1">
                  <c:v>Community and personal service workers</c:v>
                </c:pt>
                <c:pt idx="2">
                  <c:v>Machinery operators and drivers</c:v>
                </c:pt>
                <c:pt idx="3">
                  <c:v>Technicians and trades workers</c:v>
                </c:pt>
                <c:pt idx="4">
                  <c:v>Sales workers</c:v>
                </c:pt>
                <c:pt idx="5">
                  <c:v>Professionals</c:v>
                </c:pt>
                <c:pt idx="6">
                  <c:v>Managers</c:v>
                </c:pt>
                <c:pt idx="7">
                  <c:v>Clerical and administrative workers</c:v>
                </c:pt>
                <c:pt idx="8">
                  <c:v>Total</c:v>
                </c:pt>
              </c:strCache>
            </c:strRef>
          </c:cat>
          <c:val>
            <c:numRef>
              <c:f>'2.3'!$Y$39:$Y$47</c:f>
              <c:numCache>
                <c:formatCode>0.00</c:formatCode>
                <c:ptCount val="9"/>
                <c:pt idx="0">
                  <c:v>16.57</c:v>
                </c:pt>
                <c:pt idx="1">
                  <c:v>6.48</c:v>
                </c:pt>
                <c:pt idx="2">
                  <c:v>10.51</c:v>
                </c:pt>
                <c:pt idx="3">
                  <c:v>9.0299999999999994</c:v>
                </c:pt>
                <c:pt idx="4">
                  <c:v>3.32</c:v>
                </c:pt>
                <c:pt idx="5">
                  <c:v>2.2999999999999998</c:v>
                </c:pt>
                <c:pt idx="6">
                  <c:v>3.66</c:v>
                </c:pt>
                <c:pt idx="7">
                  <c:v>1.35</c:v>
                </c:pt>
                <c:pt idx="8">
                  <c:v>6.8</c:v>
                </c:pt>
              </c:numCache>
            </c:numRef>
          </c:val>
          <c:extLst>
            <c:ext xmlns:c16="http://schemas.microsoft.com/office/drawing/2014/chart" uri="{C3380CC4-5D6E-409C-BE32-E72D297353CC}">
              <c16:uniqueId val="{00000000-6BD9-4713-8695-8035A49977C4}"/>
            </c:ext>
          </c:extLst>
        </c:ser>
        <c:ser>
          <c:idx val="1"/>
          <c:order val="1"/>
          <c:tx>
            <c:strRef>
              <c:f>'2.3'!$Z$38</c:f>
              <c:strCache>
                <c:ptCount val="1"/>
                <c:pt idx="0">
                  <c:v>25–54 years</c:v>
                </c:pt>
              </c:strCache>
            </c:strRef>
          </c:tx>
          <c:spPr>
            <a:solidFill>
              <a:srgbClr val="BFBFBF"/>
            </a:solidFill>
            <a:ln>
              <a:noFill/>
            </a:ln>
            <a:effectLst/>
          </c:spPr>
          <c:invertIfNegative val="0"/>
          <c:cat>
            <c:strRef>
              <c:f>'2.3'!$X$39:$X$47</c:f>
              <c:strCache>
                <c:ptCount val="9"/>
                <c:pt idx="0">
                  <c:v>Labourers</c:v>
                </c:pt>
                <c:pt idx="1">
                  <c:v>Community and personal service workers</c:v>
                </c:pt>
                <c:pt idx="2">
                  <c:v>Machinery operators and drivers</c:v>
                </c:pt>
                <c:pt idx="3">
                  <c:v>Technicians and trades workers</c:v>
                </c:pt>
                <c:pt idx="4">
                  <c:v>Sales workers</c:v>
                </c:pt>
                <c:pt idx="5">
                  <c:v>Professionals</c:v>
                </c:pt>
                <c:pt idx="6">
                  <c:v>Managers</c:v>
                </c:pt>
                <c:pt idx="7">
                  <c:v>Clerical and administrative workers</c:v>
                </c:pt>
                <c:pt idx="8">
                  <c:v>Total</c:v>
                </c:pt>
              </c:strCache>
            </c:strRef>
          </c:cat>
          <c:val>
            <c:numRef>
              <c:f>'2.3'!$Z$39:$Z$47</c:f>
              <c:numCache>
                <c:formatCode>0.00</c:formatCode>
                <c:ptCount val="9"/>
                <c:pt idx="0">
                  <c:v>22.55</c:v>
                </c:pt>
                <c:pt idx="1">
                  <c:v>15.32</c:v>
                </c:pt>
                <c:pt idx="2">
                  <c:v>13.92</c:v>
                </c:pt>
                <c:pt idx="3">
                  <c:v>8.8000000000000007</c:v>
                </c:pt>
                <c:pt idx="4">
                  <c:v>5.43</c:v>
                </c:pt>
                <c:pt idx="5">
                  <c:v>2.72</c:v>
                </c:pt>
                <c:pt idx="6">
                  <c:v>2.0499999999999998</c:v>
                </c:pt>
                <c:pt idx="7">
                  <c:v>2.73</c:v>
                </c:pt>
                <c:pt idx="8">
                  <c:v>7.13</c:v>
                </c:pt>
              </c:numCache>
            </c:numRef>
          </c:val>
          <c:extLst>
            <c:ext xmlns:c16="http://schemas.microsoft.com/office/drawing/2014/chart" uri="{C3380CC4-5D6E-409C-BE32-E72D297353CC}">
              <c16:uniqueId val="{00000001-6BD9-4713-8695-8035A49977C4}"/>
            </c:ext>
          </c:extLst>
        </c:ser>
        <c:ser>
          <c:idx val="2"/>
          <c:order val="2"/>
          <c:tx>
            <c:strRef>
              <c:f>'2.3'!$AA$38</c:f>
              <c:strCache>
                <c:ptCount val="1"/>
                <c:pt idx="0">
                  <c:v>55+ years</c:v>
                </c:pt>
              </c:strCache>
            </c:strRef>
          </c:tx>
          <c:spPr>
            <a:solidFill>
              <a:srgbClr val="C00000"/>
            </a:solidFill>
            <a:ln>
              <a:noFill/>
            </a:ln>
            <a:effectLst/>
          </c:spPr>
          <c:invertIfNegative val="0"/>
          <c:cat>
            <c:strRef>
              <c:f>'2.3'!$X$39:$X$47</c:f>
              <c:strCache>
                <c:ptCount val="9"/>
                <c:pt idx="0">
                  <c:v>Labourers</c:v>
                </c:pt>
                <c:pt idx="1">
                  <c:v>Community and personal service workers</c:v>
                </c:pt>
                <c:pt idx="2">
                  <c:v>Machinery operators and drivers</c:v>
                </c:pt>
                <c:pt idx="3">
                  <c:v>Technicians and trades workers</c:v>
                </c:pt>
                <c:pt idx="4">
                  <c:v>Sales workers</c:v>
                </c:pt>
                <c:pt idx="5">
                  <c:v>Professionals</c:v>
                </c:pt>
                <c:pt idx="6">
                  <c:v>Managers</c:v>
                </c:pt>
                <c:pt idx="7">
                  <c:v>Clerical and administrative workers</c:v>
                </c:pt>
                <c:pt idx="8">
                  <c:v>Total</c:v>
                </c:pt>
              </c:strCache>
            </c:strRef>
          </c:cat>
          <c:val>
            <c:numRef>
              <c:f>'2.3'!$AA$39:$AA$47</c:f>
              <c:numCache>
                <c:formatCode>0.00</c:formatCode>
                <c:ptCount val="9"/>
                <c:pt idx="0">
                  <c:v>21.57</c:v>
                </c:pt>
                <c:pt idx="1">
                  <c:v>17.62</c:v>
                </c:pt>
                <c:pt idx="2">
                  <c:v>14.68</c:v>
                </c:pt>
                <c:pt idx="3">
                  <c:v>11.34</c:v>
                </c:pt>
                <c:pt idx="4">
                  <c:v>6.71</c:v>
                </c:pt>
                <c:pt idx="5">
                  <c:v>4.45</c:v>
                </c:pt>
                <c:pt idx="6">
                  <c:v>2.42</c:v>
                </c:pt>
                <c:pt idx="7">
                  <c:v>3.58</c:v>
                </c:pt>
                <c:pt idx="8">
                  <c:v>8.48</c:v>
                </c:pt>
              </c:numCache>
            </c:numRef>
          </c:val>
          <c:extLst>
            <c:ext xmlns:c16="http://schemas.microsoft.com/office/drawing/2014/chart" uri="{C3380CC4-5D6E-409C-BE32-E72D297353CC}">
              <c16:uniqueId val="{00000002-6BD9-4713-8695-8035A49977C4}"/>
            </c:ext>
          </c:extLst>
        </c:ser>
        <c:dLbls>
          <c:showLegendKey val="0"/>
          <c:showVal val="0"/>
          <c:showCatName val="0"/>
          <c:showSerName val="0"/>
          <c:showPercent val="0"/>
          <c:showBubbleSize val="0"/>
        </c:dLbls>
        <c:gapWidth val="150"/>
        <c:axId val="244330880"/>
        <c:axId val="244332800"/>
      </c:barChart>
      <c:catAx>
        <c:axId val="24433088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44332800"/>
        <c:crosses val="autoZero"/>
        <c:auto val="1"/>
        <c:lblAlgn val="ctr"/>
        <c:lblOffset val="100"/>
        <c:noMultiLvlLbl val="0"/>
      </c:catAx>
      <c:valAx>
        <c:axId val="24433280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AU" b="0"/>
                  <a:t>Frequency rate (claims per million</a:t>
                </a:r>
                <a:r>
                  <a:rPr lang="en-AU" b="0" baseline="0"/>
                  <a:t> hours)</a:t>
                </a:r>
                <a:endParaRPr lang="en-AU" b="0"/>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44330880"/>
        <c:crosses val="autoZero"/>
        <c:crossBetween val="between"/>
      </c:valAx>
      <c:spPr>
        <a:solidFill>
          <a:schemeClr val="bg1"/>
        </a:solidFill>
        <a:ln>
          <a:noFill/>
        </a:ln>
        <a:effectLst/>
      </c:spPr>
    </c:plotArea>
    <c:legend>
      <c:legendPos val="b"/>
      <c:layout>
        <c:manualLayout>
          <c:xMode val="edge"/>
          <c:yMode val="edge"/>
          <c:x val="0.59227871486117234"/>
          <c:y val="7.4658062388118701E-2"/>
          <c:w val="0.34708788546332348"/>
          <c:h val="5.148013687334191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lineChart>
        <c:grouping val="standard"/>
        <c:varyColors val="0"/>
        <c:ser>
          <c:idx val="0"/>
          <c:order val="0"/>
          <c:tx>
            <c:strRef>
              <c:f>'3.1'!$T$23</c:f>
              <c:strCache>
                <c:ptCount val="1"/>
                <c:pt idx="0">
                  <c:v>Median compensation paid (original)</c:v>
                </c:pt>
              </c:strCache>
            </c:strRef>
          </c:tx>
          <c:spPr>
            <a:ln w="28575" cap="rnd" cmpd="sng" algn="ctr">
              <a:solidFill>
                <a:srgbClr val="A8423F"/>
              </a:solidFill>
              <a:prstDash val="solid"/>
              <a:round/>
            </a:ln>
            <a:effectLst/>
          </c:spPr>
          <c:marker>
            <c:symbol val="none"/>
          </c:marker>
          <c:cat>
            <c:strRef>
              <c:f>'3.1'!$S$24:$S$42</c:f>
              <c:strCache>
                <c:ptCount val="19"/>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strCache>
            </c:strRef>
          </c:cat>
          <c:val>
            <c:numRef>
              <c:f>'3.1'!$T$24:$T$42</c:f>
              <c:numCache>
                <c:formatCode>"$"#,##0</c:formatCode>
                <c:ptCount val="19"/>
                <c:pt idx="0">
                  <c:v>5200</c:v>
                </c:pt>
                <c:pt idx="1">
                  <c:v>5400</c:v>
                </c:pt>
                <c:pt idx="2">
                  <c:v>5500</c:v>
                </c:pt>
                <c:pt idx="3">
                  <c:v>5100</c:v>
                </c:pt>
                <c:pt idx="4">
                  <c:v>5700</c:v>
                </c:pt>
                <c:pt idx="5">
                  <c:v>5700</c:v>
                </c:pt>
                <c:pt idx="6">
                  <c:v>6200</c:v>
                </c:pt>
                <c:pt idx="7">
                  <c:v>6800</c:v>
                </c:pt>
                <c:pt idx="8">
                  <c:v>8000</c:v>
                </c:pt>
                <c:pt idx="9">
                  <c:v>8600</c:v>
                </c:pt>
                <c:pt idx="10">
                  <c:v>9100</c:v>
                </c:pt>
                <c:pt idx="11">
                  <c:v>9100</c:v>
                </c:pt>
                <c:pt idx="12">
                  <c:v>10000</c:v>
                </c:pt>
                <c:pt idx="13">
                  <c:v>10700</c:v>
                </c:pt>
                <c:pt idx="14">
                  <c:v>11600</c:v>
                </c:pt>
                <c:pt idx="15">
                  <c:v>12500</c:v>
                </c:pt>
                <c:pt idx="16">
                  <c:v>13600</c:v>
                </c:pt>
                <c:pt idx="17">
                  <c:v>14100</c:v>
                </c:pt>
                <c:pt idx="18">
                  <c:v>14500</c:v>
                </c:pt>
              </c:numCache>
            </c:numRef>
          </c:val>
          <c:smooth val="0"/>
          <c:extLst>
            <c:ext xmlns:c16="http://schemas.microsoft.com/office/drawing/2014/chart" uri="{C3380CC4-5D6E-409C-BE32-E72D297353CC}">
              <c16:uniqueId val="{00000000-E18F-4374-8A3F-EC213C684192}"/>
            </c:ext>
          </c:extLst>
        </c:ser>
        <c:ser>
          <c:idx val="1"/>
          <c:order val="1"/>
          <c:tx>
            <c:v>WPI Adjust median compensation</c:v>
          </c:tx>
          <c:spPr>
            <a:ln w="28575" cap="rnd" cmpd="sng" algn="ctr">
              <a:solidFill>
                <a:schemeClr val="bg1">
                  <a:lumMod val="50000"/>
                </a:schemeClr>
              </a:solidFill>
              <a:prstDash val="solid"/>
              <a:round/>
            </a:ln>
            <a:effectLst/>
          </c:spPr>
          <c:marker>
            <c:symbol val="none"/>
          </c:marker>
          <c:cat>
            <c:strRef>
              <c:f>'3.1'!$S$24:$S$42</c:f>
              <c:strCache>
                <c:ptCount val="19"/>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strCache>
            </c:strRef>
          </c:cat>
          <c:val>
            <c:numRef>
              <c:f>'3.1'!$U$24:$U$42</c:f>
              <c:numCache>
                <c:formatCode>"$"#,##0</c:formatCode>
                <c:ptCount val="19"/>
                <c:pt idx="0">
                  <c:v>5200</c:v>
                </c:pt>
                <c:pt idx="1">
                  <c:v>5300</c:v>
                </c:pt>
                <c:pt idx="2">
                  <c:v>5100</c:v>
                </c:pt>
                <c:pt idx="3">
                  <c:v>4600</c:v>
                </c:pt>
                <c:pt idx="4">
                  <c:v>5000</c:v>
                </c:pt>
                <c:pt idx="5">
                  <c:v>4800</c:v>
                </c:pt>
                <c:pt idx="6">
                  <c:v>5000</c:v>
                </c:pt>
                <c:pt idx="7">
                  <c:v>5200</c:v>
                </c:pt>
                <c:pt idx="8">
                  <c:v>5900</c:v>
                </c:pt>
                <c:pt idx="9">
                  <c:v>6200</c:v>
                </c:pt>
                <c:pt idx="10">
                  <c:v>6300</c:v>
                </c:pt>
                <c:pt idx="11">
                  <c:v>6100</c:v>
                </c:pt>
                <c:pt idx="12">
                  <c:v>6400</c:v>
                </c:pt>
                <c:pt idx="13">
                  <c:v>6700</c:v>
                </c:pt>
                <c:pt idx="14">
                  <c:v>7100</c:v>
                </c:pt>
                <c:pt idx="15">
                  <c:v>7500</c:v>
                </c:pt>
                <c:pt idx="16">
                  <c:v>8000</c:v>
                </c:pt>
                <c:pt idx="17">
                  <c:v>8200</c:v>
                </c:pt>
                <c:pt idx="18">
                  <c:v>8200</c:v>
                </c:pt>
              </c:numCache>
            </c:numRef>
          </c:val>
          <c:smooth val="0"/>
          <c:extLst>
            <c:ext xmlns:c16="http://schemas.microsoft.com/office/drawing/2014/chart" uri="{C3380CC4-5D6E-409C-BE32-E72D297353CC}">
              <c16:uniqueId val="{00000001-E18F-4374-8A3F-EC213C684192}"/>
            </c:ext>
          </c:extLst>
        </c:ser>
        <c:dLbls>
          <c:showLegendKey val="0"/>
          <c:showVal val="0"/>
          <c:showCatName val="0"/>
          <c:showSerName val="0"/>
          <c:showPercent val="0"/>
          <c:showBubbleSize val="0"/>
        </c:dLbls>
        <c:smooth val="0"/>
        <c:axId val="519939584"/>
        <c:axId val="519941504"/>
      </c:lineChart>
      <c:catAx>
        <c:axId val="519939584"/>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9941504"/>
        <c:crosses val="autoZero"/>
        <c:auto val="1"/>
        <c:lblAlgn val="ctr"/>
        <c:lblOffset val="100"/>
        <c:noMultiLvlLbl val="0"/>
      </c:catAx>
      <c:valAx>
        <c:axId val="519941504"/>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AU" b="0"/>
                  <a:t>Median compensation</a:t>
                </a:r>
                <a:r>
                  <a:rPr lang="en-AU" b="0" baseline="0"/>
                  <a:t>  paid ($)</a:t>
                </a:r>
                <a:endParaRPr lang="en-AU" b="0"/>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quot;$&quot;#,##0" sourceLinked="1"/>
        <c:majorTickMark val="out"/>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9939584"/>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1269196095173283"/>
          <c:y val="8.1549439347604488E-2"/>
          <c:w val="0.82507256524865846"/>
          <c:h val="0.71353961488758855"/>
        </c:manualLayout>
      </c:layout>
      <c:lineChart>
        <c:grouping val="standard"/>
        <c:varyColors val="0"/>
        <c:ser>
          <c:idx val="1"/>
          <c:order val="0"/>
          <c:tx>
            <c:v>WPI Adjust median compensation</c:v>
          </c:tx>
          <c:spPr>
            <a:ln w="28575" cap="rnd" cmpd="sng" algn="ctr">
              <a:solidFill>
                <a:srgbClr val="7F7F7F"/>
              </a:solidFill>
              <a:prstDash val="solid"/>
              <a:round/>
            </a:ln>
            <a:effectLst/>
          </c:spPr>
          <c:marker>
            <c:symbol val="none"/>
          </c:marker>
          <c:dPt>
            <c:idx val="9"/>
            <c:bubble3D val="0"/>
            <c:spPr>
              <a:ln w="28575" cap="rnd" cmpd="sng" algn="ctr">
                <a:solidFill>
                  <a:srgbClr val="7F7F7F"/>
                </a:solidFill>
                <a:prstDash val="solid"/>
                <a:round/>
              </a:ln>
              <a:effectLst/>
            </c:spPr>
            <c:extLst>
              <c:ext xmlns:c16="http://schemas.microsoft.com/office/drawing/2014/chart" uri="{C3380CC4-5D6E-409C-BE32-E72D297353CC}">
                <c16:uniqueId val="{00000001-4B0C-47E0-BC99-0108E4603885}"/>
              </c:ext>
            </c:extLst>
          </c:dPt>
          <c:cat>
            <c:strRef>
              <c:f>'3.1'!$S$49:$S$67</c:f>
              <c:strCache>
                <c:ptCount val="19"/>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strCache>
            </c:strRef>
          </c:cat>
          <c:val>
            <c:numRef>
              <c:f>'3.1'!$U$49:$U$67</c:f>
              <c:numCache>
                <c:formatCode>"$"#,##0</c:formatCode>
                <c:ptCount val="19"/>
                <c:pt idx="0">
                  <c:v>5200</c:v>
                </c:pt>
                <c:pt idx="1">
                  <c:v>5300</c:v>
                </c:pt>
                <c:pt idx="2">
                  <c:v>5100</c:v>
                </c:pt>
                <c:pt idx="3">
                  <c:v>4600</c:v>
                </c:pt>
                <c:pt idx="4">
                  <c:v>5000</c:v>
                </c:pt>
                <c:pt idx="5">
                  <c:v>4800</c:v>
                </c:pt>
                <c:pt idx="6">
                  <c:v>5000</c:v>
                </c:pt>
                <c:pt idx="7">
                  <c:v>5200</c:v>
                </c:pt>
                <c:pt idx="8">
                  <c:v>5900</c:v>
                </c:pt>
                <c:pt idx="9">
                  <c:v>6200</c:v>
                </c:pt>
                <c:pt idx="10">
                  <c:v>6300</c:v>
                </c:pt>
                <c:pt idx="11">
                  <c:v>6100</c:v>
                </c:pt>
                <c:pt idx="12">
                  <c:v>6400</c:v>
                </c:pt>
                <c:pt idx="13">
                  <c:v>6700</c:v>
                </c:pt>
                <c:pt idx="14">
                  <c:v>7100</c:v>
                </c:pt>
                <c:pt idx="15">
                  <c:v>7500</c:v>
                </c:pt>
                <c:pt idx="16">
                  <c:v>8000</c:v>
                </c:pt>
                <c:pt idx="17">
                  <c:v>8200</c:v>
                </c:pt>
                <c:pt idx="18">
                  <c:v>8200</c:v>
                </c:pt>
              </c:numCache>
            </c:numRef>
          </c:val>
          <c:smooth val="0"/>
          <c:extLst>
            <c:ext xmlns:c16="http://schemas.microsoft.com/office/drawing/2014/chart" uri="{C3380CC4-5D6E-409C-BE32-E72D297353CC}">
              <c16:uniqueId val="{00000002-4B0C-47E0-BC99-0108E4603885}"/>
            </c:ext>
          </c:extLst>
        </c:ser>
        <c:dLbls>
          <c:showLegendKey val="0"/>
          <c:showVal val="0"/>
          <c:showCatName val="0"/>
          <c:showSerName val="0"/>
          <c:showPercent val="0"/>
          <c:showBubbleSize val="0"/>
        </c:dLbls>
        <c:marker val="1"/>
        <c:smooth val="0"/>
        <c:axId val="362715008"/>
        <c:axId val="362716544"/>
      </c:lineChart>
      <c:lineChart>
        <c:grouping val="standard"/>
        <c:varyColors val="0"/>
        <c:ser>
          <c:idx val="2"/>
          <c:order val="1"/>
          <c:tx>
            <c:strRef>
              <c:f>'3.1'!$T$48</c:f>
              <c:strCache>
                <c:ptCount val="1"/>
                <c:pt idx="0">
                  <c:v>Median Timelost (weeks)</c:v>
                </c:pt>
              </c:strCache>
            </c:strRef>
          </c:tx>
          <c:spPr>
            <a:ln w="28575" cap="rnd" cmpd="sng" algn="ctr">
              <a:solidFill>
                <a:srgbClr val="C00000"/>
              </a:solidFill>
              <a:prstDash val="solid"/>
              <a:round/>
            </a:ln>
            <a:effectLst/>
          </c:spPr>
          <c:marker>
            <c:symbol val="none"/>
          </c:marker>
          <c:cat>
            <c:strRef>
              <c:f>'3.1'!$A$24:$A$40</c:f>
              <c:strCache>
                <c:ptCount val="17"/>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strCache>
            </c:strRef>
          </c:cat>
          <c:val>
            <c:numRef>
              <c:f>'3.1'!$T$49:$T$67</c:f>
              <c:numCache>
                <c:formatCode>0.0</c:formatCode>
                <c:ptCount val="19"/>
                <c:pt idx="0">
                  <c:v>4.2</c:v>
                </c:pt>
                <c:pt idx="1">
                  <c:v>4.3</c:v>
                </c:pt>
                <c:pt idx="2">
                  <c:v>4.4000000000000004</c:v>
                </c:pt>
                <c:pt idx="3">
                  <c:v>4</c:v>
                </c:pt>
                <c:pt idx="4">
                  <c:v>4</c:v>
                </c:pt>
                <c:pt idx="5">
                  <c:v>4.3</c:v>
                </c:pt>
                <c:pt idx="6">
                  <c:v>4.4000000000000004</c:v>
                </c:pt>
                <c:pt idx="7">
                  <c:v>4.5999999999999996</c:v>
                </c:pt>
                <c:pt idx="8">
                  <c:v>5</c:v>
                </c:pt>
                <c:pt idx="9">
                  <c:v>5</c:v>
                </c:pt>
                <c:pt idx="10">
                  <c:v>5.4</c:v>
                </c:pt>
                <c:pt idx="11">
                  <c:v>5.6</c:v>
                </c:pt>
                <c:pt idx="12">
                  <c:v>5.2</c:v>
                </c:pt>
                <c:pt idx="13">
                  <c:v>5.4</c:v>
                </c:pt>
                <c:pt idx="14">
                  <c:v>5.8</c:v>
                </c:pt>
                <c:pt idx="15">
                  <c:v>5.9</c:v>
                </c:pt>
                <c:pt idx="16">
                  <c:v>6.2</c:v>
                </c:pt>
                <c:pt idx="17">
                  <c:v>6.6</c:v>
                </c:pt>
                <c:pt idx="18">
                  <c:v>7</c:v>
                </c:pt>
              </c:numCache>
            </c:numRef>
          </c:val>
          <c:smooth val="0"/>
          <c:extLst>
            <c:ext xmlns:c16="http://schemas.microsoft.com/office/drawing/2014/chart" uri="{C3380CC4-5D6E-409C-BE32-E72D297353CC}">
              <c16:uniqueId val="{00000003-4B0C-47E0-BC99-0108E4603885}"/>
            </c:ext>
          </c:extLst>
        </c:ser>
        <c:dLbls>
          <c:showLegendKey val="0"/>
          <c:showVal val="0"/>
          <c:showCatName val="0"/>
          <c:showSerName val="0"/>
          <c:showPercent val="0"/>
          <c:showBubbleSize val="0"/>
        </c:dLbls>
        <c:marker val="1"/>
        <c:smooth val="0"/>
        <c:axId val="362728832"/>
        <c:axId val="362726912"/>
      </c:lineChart>
      <c:catAx>
        <c:axId val="36271500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2716544"/>
        <c:crosses val="autoZero"/>
        <c:auto val="1"/>
        <c:lblAlgn val="ctr"/>
        <c:lblOffset val="100"/>
        <c:noMultiLvlLbl val="0"/>
      </c:catAx>
      <c:valAx>
        <c:axId val="362716544"/>
        <c:scaling>
          <c:orientation val="minMax"/>
          <c:max val="9000"/>
          <c:min val="100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AU" b="0"/>
                  <a:t>Median</a:t>
                </a:r>
                <a:r>
                  <a:rPr lang="en-AU" b="0" baseline="0"/>
                  <a:t> compensation paid ($)</a:t>
                </a:r>
                <a:endParaRPr lang="en-AU" b="0"/>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quot;$&quot;#,##0" sourceLinked="1"/>
        <c:majorTickMark val="out"/>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2715008"/>
        <c:crosses val="autoZero"/>
        <c:crossBetween val="between"/>
      </c:valAx>
      <c:valAx>
        <c:axId val="362726912"/>
        <c:scaling>
          <c:orientation val="minMax"/>
        </c:scaling>
        <c:delete val="0"/>
        <c:axPos val="r"/>
        <c:title>
          <c:tx>
            <c:rich>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AU" b="0"/>
                  <a:t>Median time lost (working</a:t>
                </a:r>
                <a:r>
                  <a:rPr lang="en-AU" b="0" baseline="0"/>
                  <a:t> weeks)</a:t>
                </a:r>
                <a:endParaRPr lang="en-AU" b="0"/>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2728832"/>
        <c:crosses val="max"/>
        <c:crossBetween val="between"/>
      </c:valAx>
      <c:catAx>
        <c:axId val="362728832"/>
        <c:scaling>
          <c:orientation val="minMax"/>
        </c:scaling>
        <c:delete val="1"/>
        <c:axPos val="b"/>
        <c:numFmt formatCode="General" sourceLinked="1"/>
        <c:majorTickMark val="out"/>
        <c:minorTickMark val="none"/>
        <c:tickLblPos val="nextTo"/>
        <c:crossAx val="362726912"/>
        <c:crosses val="autoZero"/>
        <c:auto val="1"/>
        <c:lblAlgn val="ctr"/>
        <c:lblOffset val="100"/>
        <c:noMultiLvlLbl val="0"/>
      </c:catAx>
      <c:spPr>
        <a:solidFill>
          <a:schemeClr val="bg1"/>
        </a:solidFill>
        <a:ln>
          <a:noFill/>
        </a:ln>
        <a:effectLst/>
      </c:spPr>
    </c:plotArea>
    <c:legend>
      <c:legendPos val="b"/>
      <c:layout>
        <c:manualLayout>
          <c:xMode val="edge"/>
          <c:yMode val="edge"/>
          <c:x val="0.18667935938059557"/>
          <c:y val="0.91703247541818467"/>
          <c:w val="0.62664128123880891"/>
          <c:h val="6.704712657186509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7.1960351005170675E-2"/>
          <c:y val="2.1106261967671403E-2"/>
          <c:w val="0.90260536234060662"/>
          <c:h val="0.80961062856833621"/>
        </c:manualLayout>
      </c:layout>
      <c:barChart>
        <c:barDir val="col"/>
        <c:grouping val="clustered"/>
        <c:varyColors val="0"/>
        <c:ser>
          <c:idx val="0"/>
          <c:order val="0"/>
          <c:tx>
            <c:strRef>
              <c:f>'3.2'!$B$51</c:f>
              <c:strCache>
                <c:ptCount val="1"/>
                <c:pt idx="0">
                  <c:v>&lt;20yrs</c:v>
                </c:pt>
              </c:strCache>
            </c:strRef>
          </c:tx>
          <c:spPr>
            <a:solidFill>
              <a:schemeClr val="accent2">
                <a:shade val="41000"/>
              </a:schemeClr>
            </a:solidFill>
            <a:ln>
              <a:solidFill>
                <a:srgbClr val="E48312"/>
              </a:solidFill>
            </a:ln>
            <a:effectLst/>
          </c:spPr>
          <c:invertIfNegative val="0"/>
          <c:cat>
            <c:strRef>
              <c:f>'3.2'!$A$52:$A$58</c:f>
              <c:strCache>
                <c:ptCount val="7"/>
                <c:pt idx="0">
                  <c:v>2006-07</c:v>
                </c:pt>
                <c:pt idx="1">
                  <c:v>2008-09</c:v>
                </c:pt>
                <c:pt idx="2">
                  <c:v>2010-11</c:v>
                </c:pt>
                <c:pt idx="3">
                  <c:v>2012-13</c:v>
                </c:pt>
                <c:pt idx="4">
                  <c:v>2014-15</c:v>
                </c:pt>
                <c:pt idx="5">
                  <c:v>2016-17</c:v>
                </c:pt>
                <c:pt idx="6">
                  <c:v>2018-19</c:v>
                </c:pt>
              </c:strCache>
            </c:strRef>
          </c:cat>
          <c:val>
            <c:numRef>
              <c:f>'3.2'!$B$52:$B$58</c:f>
              <c:numCache>
                <c:formatCode>#,##0</c:formatCode>
                <c:ptCount val="7"/>
                <c:pt idx="0">
                  <c:v>2</c:v>
                </c:pt>
                <c:pt idx="1">
                  <c:v>3</c:v>
                </c:pt>
                <c:pt idx="2">
                  <c:v>3</c:v>
                </c:pt>
                <c:pt idx="3">
                  <c:v>3</c:v>
                </c:pt>
                <c:pt idx="4">
                  <c:v>3</c:v>
                </c:pt>
                <c:pt idx="5">
                  <c:v>3</c:v>
                </c:pt>
                <c:pt idx="6">
                  <c:v>3</c:v>
                </c:pt>
              </c:numCache>
            </c:numRef>
          </c:val>
          <c:extLst>
            <c:ext xmlns:c16="http://schemas.microsoft.com/office/drawing/2014/chart" uri="{C3380CC4-5D6E-409C-BE32-E72D297353CC}">
              <c16:uniqueId val="{00000000-CEDD-413B-962F-437ADD8CDDFA}"/>
            </c:ext>
          </c:extLst>
        </c:ser>
        <c:ser>
          <c:idx val="1"/>
          <c:order val="1"/>
          <c:tx>
            <c:strRef>
              <c:f>'3.2'!$C$51</c:f>
              <c:strCache>
                <c:ptCount val="1"/>
                <c:pt idx="0">
                  <c:v>20-24yrs</c:v>
                </c:pt>
              </c:strCache>
            </c:strRef>
          </c:tx>
          <c:spPr>
            <a:solidFill>
              <a:schemeClr val="accent2">
                <a:shade val="53000"/>
              </a:schemeClr>
            </a:solidFill>
            <a:ln>
              <a:solidFill>
                <a:srgbClr val="BD582C"/>
              </a:solidFill>
            </a:ln>
            <a:effectLst/>
          </c:spPr>
          <c:invertIfNegative val="0"/>
          <c:cat>
            <c:strRef>
              <c:f>'3.2'!$A$52:$A$58</c:f>
              <c:strCache>
                <c:ptCount val="7"/>
                <c:pt idx="0">
                  <c:v>2006-07</c:v>
                </c:pt>
                <c:pt idx="1">
                  <c:v>2008-09</c:v>
                </c:pt>
                <c:pt idx="2">
                  <c:v>2010-11</c:v>
                </c:pt>
                <c:pt idx="3">
                  <c:v>2012-13</c:v>
                </c:pt>
                <c:pt idx="4">
                  <c:v>2014-15</c:v>
                </c:pt>
                <c:pt idx="5">
                  <c:v>2016-17</c:v>
                </c:pt>
                <c:pt idx="6">
                  <c:v>2018-19</c:v>
                </c:pt>
              </c:strCache>
            </c:strRef>
          </c:cat>
          <c:val>
            <c:numRef>
              <c:f>'3.2'!$C$52:$C$58</c:f>
              <c:numCache>
                <c:formatCode>#,##0</c:formatCode>
                <c:ptCount val="7"/>
                <c:pt idx="0">
                  <c:v>3</c:v>
                </c:pt>
                <c:pt idx="1">
                  <c:v>3</c:v>
                </c:pt>
                <c:pt idx="2">
                  <c:v>3</c:v>
                </c:pt>
                <c:pt idx="3">
                  <c:v>3</c:v>
                </c:pt>
                <c:pt idx="4">
                  <c:v>4</c:v>
                </c:pt>
                <c:pt idx="5">
                  <c:v>4</c:v>
                </c:pt>
                <c:pt idx="6">
                  <c:v>4</c:v>
                </c:pt>
              </c:numCache>
            </c:numRef>
          </c:val>
          <c:extLst>
            <c:ext xmlns:c16="http://schemas.microsoft.com/office/drawing/2014/chart" uri="{C3380CC4-5D6E-409C-BE32-E72D297353CC}">
              <c16:uniqueId val="{00000001-CEDD-413B-962F-437ADD8CDDFA}"/>
            </c:ext>
          </c:extLst>
        </c:ser>
        <c:ser>
          <c:idx val="2"/>
          <c:order val="2"/>
          <c:tx>
            <c:strRef>
              <c:f>'3.2'!$D$51</c:f>
              <c:strCache>
                <c:ptCount val="1"/>
                <c:pt idx="0">
                  <c:v>25-29yrs</c:v>
                </c:pt>
              </c:strCache>
            </c:strRef>
          </c:tx>
          <c:spPr>
            <a:solidFill>
              <a:schemeClr val="accent2">
                <a:shade val="65000"/>
              </a:schemeClr>
            </a:solidFill>
            <a:ln>
              <a:solidFill>
                <a:srgbClr val="865640"/>
              </a:solidFill>
            </a:ln>
            <a:effectLst/>
          </c:spPr>
          <c:invertIfNegative val="0"/>
          <c:cat>
            <c:strRef>
              <c:f>'3.2'!$A$52:$A$58</c:f>
              <c:strCache>
                <c:ptCount val="7"/>
                <c:pt idx="0">
                  <c:v>2006-07</c:v>
                </c:pt>
                <c:pt idx="1">
                  <c:v>2008-09</c:v>
                </c:pt>
                <c:pt idx="2">
                  <c:v>2010-11</c:v>
                </c:pt>
                <c:pt idx="3">
                  <c:v>2012-13</c:v>
                </c:pt>
                <c:pt idx="4">
                  <c:v>2014-15</c:v>
                </c:pt>
                <c:pt idx="5">
                  <c:v>2016-17</c:v>
                </c:pt>
                <c:pt idx="6">
                  <c:v>2018-19</c:v>
                </c:pt>
              </c:strCache>
            </c:strRef>
          </c:cat>
          <c:val>
            <c:numRef>
              <c:f>'3.2'!$D$52:$D$58</c:f>
              <c:numCache>
                <c:formatCode>#,##0</c:formatCode>
                <c:ptCount val="7"/>
                <c:pt idx="0">
                  <c:v>3</c:v>
                </c:pt>
                <c:pt idx="1">
                  <c:v>4</c:v>
                </c:pt>
                <c:pt idx="2">
                  <c:v>4</c:v>
                </c:pt>
                <c:pt idx="3">
                  <c:v>4</c:v>
                </c:pt>
                <c:pt idx="4">
                  <c:v>4</c:v>
                </c:pt>
                <c:pt idx="5">
                  <c:v>4</c:v>
                </c:pt>
                <c:pt idx="6">
                  <c:v>5</c:v>
                </c:pt>
              </c:numCache>
            </c:numRef>
          </c:val>
          <c:extLst>
            <c:ext xmlns:c16="http://schemas.microsoft.com/office/drawing/2014/chart" uri="{C3380CC4-5D6E-409C-BE32-E72D297353CC}">
              <c16:uniqueId val="{00000002-CEDD-413B-962F-437ADD8CDDFA}"/>
            </c:ext>
          </c:extLst>
        </c:ser>
        <c:ser>
          <c:idx val="3"/>
          <c:order val="3"/>
          <c:tx>
            <c:strRef>
              <c:f>'3.2'!$E$51</c:f>
              <c:strCache>
                <c:ptCount val="1"/>
                <c:pt idx="0">
                  <c:v>30-34yrs</c:v>
                </c:pt>
              </c:strCache>
            </c:strRef>
          </c:tx>
          <c:spPr>
            <a:solidFill>
              <a:schemeClr val="accent2">
                <a:shade val="76000"/>
              </a:schemeClr>
            </a:solidFill>
            <a:ln>
              <a:solidFill>
                <a:srgbClr val="9B8357"/>
              </a:solidFill>
            </a:ln>
            <a:effectLst/>
          </c:spPr>
          <c:invertIfNegative val="0"/>
          <c:cat>
            <c:strRef>
              <c:f>'3.2'!$A$52:$A$58</c:f>
              <c:strCache>
                <c:ptCount val="7"/>
                <c:pt idx="0">
                  <c:v>2006-07</c:v>
                </c:pt>
                <c:pt idx="1">
                  <c:v>2008-09</c:v>
                </c:pt>
                <c:pt idx="2">
                  <c:v>2010-11</c:v>
                </c:pt>
                <c:pt idx="3">
                  <c:v>2012-13</c:v>
                </c:pt>
                <c:pt idx="4">
                  <c:v>2014-15</c:v>
                </c:pt>
                <c:pt idx="5">
                  <c:v>2016-17</c:v>
                </c:pt>
                <c:pt idx="6">
                  <c:v>2018-19</c:v>
                </c:pt>
              </c:strCache>
            </c:strRef>
          </c:cat>
          <c:val>
            <c:numRef>
              <c:f>'3.2'!$E$52:$E$58</c:f>
              <c:numCache>
                <c:formatCode>#,##0</c:formatCode>
                <c:ptCount val="7"/>
                <c:pt idx="0">
                  <c:v>4</c:v>
                </c:pt>
                <c:pt idx="1">
                  <c:v>5</c:v>
                </c:pt>
                <c:pt idx="2">
                  <c:v>5</c:v>
                </c:pt>
                <c:pt idx="3">
                  <c:v>5</c:v>
                </c:pt>
                <c:pt idx="4">
                  <c:v>5</c:v>
                </c:pt>
                <c:pt idx="5">
                  <c:v>6</c:v>
                </c:pt>
                <c:pt idx="6">
                  <c:v>7</c:v>
                </c:pt>
              </c:numCache>
            </c:numRef>
          </c:val>
          <c:extLst>
            <c:ext xmlns:c16="http://schemas.microsoft.com/office/drawing/2014/chart" uri="{C3380CC4-5D6E-409C-BE32-E72D297353CC}">
              <c16:uniqueId val="{00000003-CEDD-413B-962F-437ADD8CDDFA}"/>
            </c:ext>
          </c:extLst>
        </c:ser>
        <c:ser>
          <c:idx val="4"/>
          <c:order val="4"/>
          <c:tx>
            <c:strRef>
              <c:f>'3.2'!$F$51</c:f>
              <c:strCache>
                <c:ptCount val="1"/>
                <c:pt idx="0">
                  <c:v>35-39yrs</c:v>
                </c:pt>
              </c:strCache>
            </c:strRef>
          </c:tx>
          <c:spPr>
            <a:solidFill>
              <a:schemeClr val="accent2">
                <a:shade val="88000"/>
              </a:schemeClr>
            </a:solidFill>
            <a:ln>
              <a:solidFill>
                <a:srgbClr val="C2BC80"/>
              </a:solidFill>
            </a:ln>
            <a:effectLst/>
          </c:spPr>
          <c:invertIfNegative val="0"/>
          <c:cat>
            <c:strRef>
              <c:f>'3.2'!$A$52:$A$58</c:f>
              <c:strCache>
                <c:ptCount val="7"/>
                <c:pt idx="0">
                  <c:v>2006-07</c:v>
                </c:pt>
                <c:pt idx="1">
                  <c:v>2008-09</c:v>
                </c:pt>
                <c:pt idx="2">
                  <c:v>2010-11</c:v>
                </c:pt>
                <c:pt idx="3">
                  <c:v>2012-13</c:v>
                </c:pt>
                <c:pt idx="4">
                  <c:v>2014-15</c:v>
                </c:pt>
                <c:pt idx="5">
                  <c:v>2016-17</c:v>
                </c:pt>
                <c:pt idx="6">
                  <c:v>2018-19</c:v>
                </c:pt>
              </c:strCache>
            </c:strRef>
          </c:cat>
          <c:val>
            <c:numRef>
              <c:f>'3.2'!$F$52:$F$58</c:f>
              <c:numCache>
                <c:formatCode>#,##0</c:formatCode>
                <c:ptCount val="7"/>
                <c:pt idx="0">
                  <c:v>5</c:v>
                </c:pt>
                <c:pt idx="1">
                  <c:v>5</c:v>
                </c:pt>
                <c:pt idx="2">
                  <c:v>6</c:v>
                </c:pt>
                <c:pt idx="3">
                  <c:v>5</c:v>
                </c:pt>
                <c:pt idx="4">
                  <c:v>6</c:v>
                </c:pt>
                <c:pt idx="5">
                  <c:v>6</c:v>
                </c:pt>
                <c:pt idx="6">
                  <c:v>7</c:v>
                </c:pt>
              </c:numCache>
            </c:numRef>
          </c:val>
          <c:extLst>
            <c:ext xmlns:c16="http://schemas.microsoft.com/office/drawing/2014/chart" uri="{C3380CC4-5D6E-409C-BE32-E72D297353CC}">
              <c16:uniqueId val="{00000004-CEDD-413B-962F-437ADD8CDDFA}"/>
            </c:ext>
          </c:extLst>
        </c:ser>
        <c:ser>
          <c:idx val="5"/>
          <c:order val="5"/>
          <c:tx>
            <c:strRef>
              <c:f>'3.2'!$G$51</c:f>
              <c:strCache>
                <c:ptCount val="1"/>
                <c:pt idx="0">
                  <c:v>40-44yrs</c:v>
                </c:pt>
              </c:strCache>
            </c:strRef>
          </c:tx>
          <c:spPr>
            <a:solidFill>
              <a:schemeClr val="accent2"/>
            </a:solidFill>
            <a:ln>
              <a:solidFill>
                <a:srgbClr val="94A088"/>
              </a:solidFill>
            </a:ln>
            <a:effectLst/>
          </c:spPr>
          <c:invertIfNegative val="0"/>
          <c:cat>
            <c:strRef>
              <c:f>'3.2'!$A$52:$A$58</c:f>
              <c:strCache>
                <c:ptCount val="7"/>
                <c:pt idx="0">
                  <c:v>2006-07</c:v>
                </c:pt>
                <c:pt idx="1">
                  <c:v>2008-09</c:v>
                </c:pt>
                <c:pt idx="2">
                  <c:v>2010-11</c:v>
                </c:pt>
                <c:pt idx="3">
                  <c:v>2012-13</c:v>
                </c:pt>
                <c:pt idx="4">
                  <c:v>2014-15</c:v>
                </c:pt>
                <c:pt idx="5">
                  <c:v>2016-17</c:v>
                </c:pt>
                <c:pt idx="6">
                  <c:v>2018-19</c:v>
                </c:pt>
              </c:strCache>
            </c:strRef>
          </c:cat>
          <c:val>
            <c:numRef>
              <c:f>'3.2'!$G$52:$G$58</c:f>
              <c:numCache>
                <c:formatCode>#,##0</c:formatCode>
                <c:ptCount val="7"/>
                <c:pt idx="0">
                  <c:v>5</c:v>
                </c:pt>
                <c:pt idx="1">
                  <c:v>6</c:v>
                </c:pt>
                <c:pt idx="2">
                  <c:v>6</c:v>
                </c:pt>
                <c:pt idx="3">
                  <c:v>6</c:v>
                </c:pt>
                <c:pt idx="4">
                  <c:v>6</c:v>
                </c:pt>
                <c:pt idx="5">
                  <c:v>7</c:v>
                </c:pt>
                <c:pt idx="6">
                  <c:v>8</c:v>
                </c:pt>
              </c:numCache>
            </c:numRef>
          </c:val>
          <c:extLst>
            <c:ext xmlns:c16="http://schemas.microsoft.com/office/drawing/2014/chart" uri="{C3380CC4-5D6E-409C-BE32-E72D297353CC}">
              <c16:uniqueId val="{00000005-CEDD-413B-962F-437ADD8CDDFA}"/>
            </c:ext>
          </c:extLst>
        </c:ser>
        <c:ser>
          <c:idx val="6"/>
          <c:order val="6"/>
          <c:tx>
            <c:strRef>
              <c:f>'3.2'!$H$51</c:f>
              <c:strCache>
                <c:ptCount val="1"/>
                <c:pt idx="0">
                  <c:v>45-49yrs</c:v>
                </c:pt>
              </c:strCache>
            </c:strRef>
          </c:tx>
          <c:spPr>
            <a:solidFill>
              <a:schemeClr val="accent2">
                <a:tint val="89000"/>
              </a:schemeClr>
            </a:solidFill>
            <a:ln>
              <a:solidFill>
                <a:srgbClr val="894F0B"/>
              </a:solidFill>
            </a:ln>
            <a:effectLst/>
          </c:spPr>
          <c:invertIfNegative val="0"/>
          <c:cat>
            <c:strRef>
              <c:f>'3.2'!$A$52:$A$58</c:f>
              <c:strCache>
                <c:ptCount val="7"/>
                <c:pt idx="0">
                  <c:v>2006-07</c:v>
                </c:pt>
                <c:pt idx="1">
                  <c:v>2008-09</c:v>
                </c:pt>
                <c:pt idx="2">
                  <c:v>2010-11</c:v>
                </c:pt>
                <c:pt idx="3">
                  <c:v>2012-13</c:v>
                </c:pt>
                <c:pt idx="4">
                  <c:v>2014-15</c:v>
                </c:pt>
                <c:pt idx="5">
                  <c:v>2016-17</c:v>
                </c:pt>
                <c:pt idx="6">
                  <c:v>2018-19</c:v>
                </c:pt>
              </c:strCache>
            </c:strRef>
          </c:cat>
          <c:val>
            <c:numRef>
              <c:f>'3.2'!$H$52:$H$58</c:f>
              <c:numCache>
                <c:formatCode>#,##0</c:formatCode>
                <c:ptCount val="7"/>
                <c:pt idx="0">
                  <c:v>6</c:v>
                </c:pt>
                <c:pt idx="1">
                  <c:v>6</c:v>
                </c:pt>
                <c:pt idx="2">
                  <c:v>6</c:v>
                </c:pt>
                <c:pt idx="3">
                  <c:v>6</c:v>
                </c:pt>
                <c:pt idx="4">
                  <c:v>7</c:v>
                </c:pt>
                <c:pt idx="5">
                  <c:v>7</c:v>
                </c:pt>
                <c:pt idx="6">
                  <c:v>8</c:v>
                </c:pt>
              </c:numCache>
            </c:numRef>
          </c:val>
          <c:extLst>
            <c:ext xmlns:c16="http://schemas.microsoft.com/office/drawing/2014/chart" uri="{C3380CC4-5D6E-409C-BE32-E72D297353CC}">
              <c16:uniqueId val="{00000006-CEDD-413B-962F-437ADD8CDDFA}"/>
            </c:ext>
          </c:extLst>
        </c:ser>
        <c:ser>
          <c:idx val="7"/>
          <c:order val="7"/>
          <c:tx>
            <c:strRef>
              <c:f>'3.2'!$I$51</c:f>
              <c:strCache>
                <c:ptCount val="1"/>
                <c:pt idx="0">
                  <c:v>50-54yrs</c:v>
                </c:pt>
              </c:strCache>
            </c:strRef>
          </c:tx>
          <c:spPr>
            <a:solidFill>
              <a:schemeClr val="accent2">
                <a:tint val="77000"/>
              </a:schemeClr>
            </a:solidFill>
            <a:ln>
              <a:solidFill>
                <a:srgbClr val="71351A"/>
              </a:solidFill>
            </a:ln>
            <a:effectLst/>
          </c:spPr>
          <c:invertIfNegative val="0"/>
          <c:cat>
            <c:strRef>
              <c:f>'3.2'!$A$52:$A$58</c:f>
              <c:strCache>
                <c:ptCount val="7"/>
                <c:pt idx="0">
                  <c:v>2006-07</c:v>
                </c:pt>
                <c:pt idx="1">
                  <c:v>2008-09</c:v>
                </c:pt>
                <c:pt idx="2">
                  <c:v>2010-11</c:v>
                </c:pt>
                <c:pt idx="3">
                  <c:v>2012-13</c:v>
                </c:pt>
                <c:pt idx="4">
                  <c:v>2014-15</c:v>
                </c:pt>
                <c:pt idx="5">
                  <c:v>2016-17</c:v>
                </c:pt>
                <c:pt idx="6">
                  <c:v>2018-19</c:v>
                </c:pt>
              </c:strCache>
            </c:strRef>
          </c:cat>
          <c:val>
            <c:numRef>
              <c:f>'3.2'!$I$52:$I$58</c:f>
              <c:numCache>
                <c:formatCode>#,##0</c:formatCode>
                <c:ptCount val="7"/>
                <c:pt idx="0">
                  <c:v>5</c:v>
                </c:pt>
                <c:pt idx="1">
                  <c:v>6</c:v>
                </c:pt>
                <c:pt idx="2">
                  <c:v>7</c:v>
                </c:pt>
                <c:pt idx="3">
                  <c:v>6</c:v>
                </c:pt>
                <c:pt idx="4">
                  <c:v>7</c:v>
                </c:pt>
                <c:pt idx="5">
                  <c:v>8</c:v>
                </c:pt>
                <c:pt idx="6">
                  <c:v>9</c:v>
                </c:pt>
              </c:numCache>
            </c:numRef>
          </c:val>
          <c:extLst>
            <c:ext xmlns:c16="http://schemas.microsoft.com/office/drawing/2014/chart" uri="{C3380CC4-5D6E-409C-BE32-E72D297353CC}">
              <c16:uniqueId val="{00000001-6F9A-42AE-8378-3FCE6753079B}"/>
            </c:ext>
          </c:extLst>
        </c:ser>
        <c:ser>
          <c:idx val="8"/>
          <c:order val="8"/>
          <c:tx>
            <c:strRef>
              <c:f>'3.2'!$J$51</c:f>
              <c:strCache>
                <c:ptCount val="1"/>
                <c:pt idx="0">
                  <c:v>55-59yrs</c:v>
                </c:pt>
              </c:strCache>
            </c:strRef>
          </c:tx>
          <c:spPr>
            <a:solidFill>
              <a:schemeClr val="accent2">
                <a:tint val="65000"/>
              </a:schemeClr>
            </a:solidFill>
            <a:ln>
              <a:solidFill>
                <a:srgbClr val="503426"/>
              </a:solidFill>
            </a:ln>
            <a:effectLst/>
          </c:spPr>
          <c:invertIfNegative val="0"/>
          <c:cat>
            <c:strRef>
              <c:f>'3.2'!$A$52:$A$58</c:f>
              <c:strCache>
                <c:ptCount val="7"/>
                <c:pt idx="0">
                  <c:v>2006-07</c:v>
                </c:pt>
                <c:pt idx="1">
                  <c:v>2008-09</c:v>
                </c:pt>
                <c:pt idx="2">
                  <c:v>2010-11</c:v>
                </c:pt>
                <c:pt idx="3">
                  <c:v>2012-13</c:v>
                </c:pt>
                <c:pt idx="4">
                  <c:v>2014-15</c:v>
                </c:pt>
                <c:pt idx="5">
                  <c:v>2016-17</c:v>
                </c:pt>
                <c:pt idx="6">
                  <c:v>2018-19</c:v>
                </c:pt>
              </c:strCache>
            </c:strRef>
          </c:cat>
          <c:val>
            <c:numRef>
              <c:f>'3.2'!$J$52:$J$58</c:f>
              <c:numCache>
                <c:formatCode>#,##0</c:formatCode>
                <c:ptCount val="7"/>
                <c:pt idx="0">
                  <c:v>6</c:v>
                </c:pt>
                <c:pt idx="1">
                  <c:v>7</c:v>
                </c:pt>
                <c:pt idx="2">
                  <c:v>7</c:v>
                </c:pt>
                <c:pt idx="3">
                  <c:v>6</c:v>
                </c:pt>
                <c:pt idx="4">
                  <c:v>7</c:v>
                </c:pt>
                <c:pt idx="5">
                  <c:v>8</c:v>
                </c:pt>
                <c:pt idx="6">
                  <c:v>9</c:v>
                </c:pt>
              </c:numCache>
            </c:numRef>
          </c:val>
          <c:extLst>
            <c:ext xmlns:c16="http://schemas.microsoft.com/office/drawing/2014/chart" uri="{C3380CC4-5D6E-409C-BE32-E72D297353CC}">
              <c16:uniqueId val="{00000002-6F9A-42AE-8378-3FCE6753079B}"/>
            </c:ext>
          </c:extLst>
        </c:ser>
        <c:ser>
          <c:idx val="9"/>
          <c:order val="9"/>
          <c:tx>
            <c:strRef>
              <c:f>'3.2'!$K$51</c:f>
              <c:strCache>
                <c:ptCount val="1"/>
                <c:pt idx="0">
                  <c:v>60-64yrs</c:v>
                </c:pt>
              </c:strCache>
            </c:strRef>
          </c:tx>
          <c:spPr>
            <a:solidFill>
              <a:schemeClr val="accent2">
                <a:tint val="54000"/>
              </a:schemeClr>
            </a:solidFill>
            <a:ln>
              <a:solidFill>
                <a:srgbClr val="5D4F34"/>
              </a:solidFill>
            </a:ln>
            <a:effectLst/>
          </c:spPr>
          <c:invertIfNegative val="0"/>
          <c:cat>
            <c:strRef>
              <c:f>'3.2'!$A$52:$A$58</c:f>
              <c:strCache>
                <c:ptCount val="7"/>
                <c:pt idx="0">
                  <c:v>2006-07</c:v>
                </c:pt>
                <c:pt idx="1">
                  <c:v>2008-09</c:v>
                </c:pt>
                <c:pt idx="2">
                  <c:v>2010-11</c:v>
                </c:pt>
                <c:pt idx="3">
                  <c:v>2012-13</c:v>
                </c:pt>
                <c:pt idx="4">
                  <c:v>2014-15</c:v>
                </c:pt>
                <c:pt idx="5">
                  <c:v>2016-17</c:v>
                </c:pt>
                <c:pt idx="6">
                  <c:v>2018-19</c:v>
                </c:pt>
              </c:strCache>
            </c:strRef>
          </c:cat>
          <c:val>
            <c:numRef>
              <c:f>'3.2'!$K$52:$K$58</c:f>
              <c:numCache>
                <c:formatCode>#,##0</c:formatCode>
                <c:ptCount val="7"/>
                <c:pt idx="0">
                  <c:v>6</c:v>
                </c:pt>
                <c:pt idx="1">
                  <c:v>7</c:v>
                </c:pt>
                <c:pt idx="2">
                  <c:v>7</c:v>
                </c:pt>
                <c:pt idx="3">
                  <c:v>7</c:v>
                </c:pt>
                <c:pt idx="4">
                  <c:v>7</c:v>
                </c:pt>
                <c:pt idx="5">
                  <c:v>8</c:v>
                </c:pt>
                <c:pt idx="6">
                  <c:v>9</c:v>
                </c:pt>
              </c:numCache>
            </c:numRef>
          </c:val>
          <c:extLst>
            <c:ext xmlns:c16="http://schemas.microsoft.com/office/drawing/2014/chart" uri="{C3380CC4-5D6E-409C-BE32-E72D297353CC}">
              <c16:uniqueId val="{00000003-6F9A-42AE-8378-3FCE6753079B}"/>
            </c:ext>
          </c:extLst>
        </c:ser>
        <c:ser>
          <c:idx val="10"/>
          <c:order val="10"/>
          <c:tx>
            <c:strRef>
              <c:f>'3.2'!$L$51</c:f>
              <c:strCache>
                <c:ptCount val="1"/>
                <c:pt idx="0">
                  <c:v>65yrs+</c:v>
                </c:pt>
              </c:strCache>
            </c:strRef>
          </c:tx>
          <c:spPr>
            <a:solidFill>
              <a:schemeClr val="accent2">
                <a:tint val="42000"/>
              </a:schemeClr>
            </a:solidFill>
            <a:ln>
              <a:solidFill>
                <a:srgbClr val="837C3F"/>
              </a:solidFill>
            </a:ln>
            <a:effectLst/>
          </c:spPr>
          <c:invertIfNegative val="0"/>
          <c:cat>
            <c:strRef>
              <c:f>'3.2'!$A$52:$A$58</c:f>
              <c:strCache>
                <c:ptCount val="7"/>
                <c:pt idx="0">
                  <c:v>2006-07</c:v>
                </c:pt>
                <c:pt idx="1">
                  <c:v>2008-09</c:v>
                </c:pt>
                <c:pt idx="2">
                  <c:v>2010-11</c:v>
                </c:pt>
                <c:pt idx="3">
                  <c:v>2012-13</c:v>
                </c:pt>
                <c:pt idx="4">
                  <c:v>2014-15</c:v>
                </c:pt>
                <c:pt idx="5">
                  <c:v>2016-17</c:v>
                </c:pt>
                <c:pt idx="6">
                  <c:v>2018-19</c:v>
                </c:pt>
              </c:strCache>
            </c:strRef>
          </c:cat>
          <c:val>
            <c:numRef>
              <c:f>'3.2'!$L$52:$L$58</c:f>
              <c:numCache>
                <c:formatCode>#,##0</c:formatCode>
                <c:ptCount val="7"/>
                <c:pt idx="0">
                  <c:v>6</c:v>
                </c:pt>
                <c:pt idx="1">
                  <c:v>8</c:v>
                </c:pt>
                <c:pt idx="2">
                  <c:v>7</c:v>
                </c:pt>
                <c:pt idx="3">
                  <c:v>7</c:v>
                </c:pt>
                <c:pt idx="4">
                  <c:v>7</c:v>
                </c:pt>
                <c:pt idx="5">
                  <c:v>8</c:v>
                </c:pt>
                <c:pt idx="6">
                  <c:v>9</c:v>
                </c:pt>
              </c:numCache>
            </c:numRef>
          </c:val>
          <c:extLst>
            <c:ext xmlns:c16="http://schemas.microsoft.com/office/drawing/2014/chart" uri="{C3380CC4-5D6E-409C-BE32-E72D297353CC}">
              <c16:uniqueId val="{00000004-6F9A-42AE-8378-3FCE6753079B}"/>
            </c:ext>
          </c:extLst>
        </c:ser>
        <c:dLbls>
          <c:showLegendKey val="0"/>
          <c:showVal val="0"/>
          <c:showCatName val="0"/>
          <c:showSerName val="0"/>
          <c:showPercent val="0"/>
          <c:showBubbleSize val="0"/>
        </c:dLbls>
        <c:gapWidth val="150"/>
        <c:axId val="1125258296"/>
        <c:axId val="1125258624"/>
      </c:barChart>
      <c:catAx>
        <c:axId val="11252582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Financial</a:t>
                </a:r>
                <a:r>
                  <a:rPr lang="en-US" baseline="0"/>
                  <a:t> year</a:t>
                </a:r>
                <a:endParaRPr lang="en-US"/>
              </a:p>
            </c:rich>
          </c:tx>
          <c:layout>
            <c:manualLayout>
              <c:xMode val="edge"/>
              <c:yMode val="edge"/>
              <c:x val="0.46528381499996418"/>
              <c:y val="0.873004876894561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5258624"/>
        <c:crossesAt val="0"/>
        <c:auto val="1"/>
        <c:lblAlgn val="ctr"/>
        <c:lblOffset val="100"/>
        <c:noMultiLvlLbl val="0"/>
      </c:catAx>
      <c:valAx>
        <c:axId val="1125258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Median time lost (weeks)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5258296"/>
        <c:crosses val="autoZero"/>
        <c:crossBetween val="between"/>
      </c:valAx>
      <c:spPr>
        <a:noFill/>
        <a:ln>
          <a:noFill/>
        </a:ln>
        <a:effectLst/>
      </c:spPr>
    </c:plotArea>
    <c:legend>
      <c:legendPos val="b"/>
      <c:layout>
        <c:manualLayout>
          <c:xMode val="edge"/>
          <c:yMode val="edge"/>
          <c:x val="8.5485492787516007E-2"/>
          <c:y val="0.92417853027136232"/>
          <c:w val="0.9"/>
          <c:h val="4.695358405741854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9.369598395462167E-2"/>
          <c:y val="3.8805555555555558E-2"/>
          <c:w val="0.89197348751939076"/>
          <c:h val="0.77677165354330713"/>
        </c:manualLayout>
      </c:layout>
      <c:barChart>
        <c:barDir val="col"/>
        <c:grouping val="clustered"/>
        <c:varyColors val="0"/>
        <c:ser>
          <c:idx val="0"/>
          <c:order val="0"/>
          <c:tx>
            <c:strRef>
              <c:f>'3.2'!$P$51</c:f>
              <c:strCache>
                <c:ptCount val="1"/>
                <c:pt idx="0">
                  <c:v>&lt;20yrs</c:v>
                </c:pt>
              </c:strCache>
            </c:strRef>
          </c:tx>
          <c:spPr>
            <a:solidFill>
              <a:schemeClr val="accent2">
                <a:shade val="41000"/>
              </a:schemeClr>
            </a:solidFill>
            <a:ln>
              <a:solidFill>
                <a:srgbClr val="E48312"/>
              </a:solidFill>
            </a:ln>
            <a:effectLst/>
          </c:spPr>
          <c:invertIfNegative val="0"/>
          <c:cat>
            <c:strRef>
              <c:f>'3.2'!$O$52:$O$58</c:f>
              <c:strCache>
                <c:ptCount val="7"/>
                <c:pt idx="0">
                  <c:v>2006-07</c:v>
                </c:pt>
                <c:pt idx="1">
                  <c:v>2008-09</c:v>
                </c:pt>
                <c:pt idx="2">
                  <c:v>2010-11</c:v>
                </c:pt>
                <c:pt idx="3">
                  <c:v>2012-13</c:v>
                </c:pt>
                <c:pt idx="4">
                  <c:v>2014-15</c:v>
                </c:pt>
                <c:pt idx="5">
                  <c:v>2016-17</c:v>
                </c:pt>
                <c:pt idx="6">
                  <c:v>2018-19</c:v>
                </c:pt>
              </c:strCache>
            </c:strRef>
          </c:cat>
          <c:val>
            <c:numRef>
              <c:f>'3.2'!$P$52:$P$58</c:f>
              <c:numCache>
                <c:formatCode>"$"#,##0</c:formatCode>
                <c:ptCount val="7"/>
                <c:pt idx="0">
                  <c:v>1800</c:v>
                </c:pt>
                <c:pt idx="1">
                  <c:v>2400</c:v>
                </c:pt>
                <c:pt idx="2">
                  <c:v>2800</c:v>
                </c:pt>
                <c:pt idx="3">
                  <c:v>3200</c:v>
                </c:pt>
                <c:pt idx="4">
                  <c:v>3800</c:v>
                </c:pt>
                <c:pt idx="5">
                  <c:v>5200</c:v>
                </c:pt>
                <c:pt idx="6">
                  <c:v>5000</c:v>
                </c:pt>
              </c:numCache>
            </c:numRef>
          </c:val>
          <c:extLst>
            <c:ext xmlns:c16="http://schemas.microsoft.com/office/drawing/2014/chart" uri="{C3380CC4-5D6E-409C-BE32-E72D297353CC}">
              <c16:uniqueId val="{00000000-A9E9-40E9-854F-56EFAB6CD4A4}"/>
            </c:ext>
          </c:extLst>
        </c:ser>
        <c:ser>
          <c:idx val="1"/>
          <c:order val="1"/>
          <c:tx>
            <c:strRef>
              <c:f>'3.2'!$Q$51</c:f>
              <c:strCache>
                <c:ptCount val="1"/>
                <c:pt idx="0">
                  <c:v>20-24yrs</c:v>
                </c:pt>
              </c:strCache>
            </c:strRef>
          </c:tx>
          <c:spPr>
            <a:solidFill>
              <a:schemeClr val="accent2">
                <a:shade val="53000"/>
              </a:schemeClr>
            </a:solidFill>
            <a:ln>
              <a:solidFill>
                <a:srgbClr val="BD582C"/>
              </a:solidFill>
            </a:ln>
            <a:effectLst/>
          </c:spPr>
          <c:invertIfNegative val="0"/>
          <c:cat>
            <c:strRef>
              <c:f>'3.2'!$O$52:$O$58</c:f>
              <c:strCache>
                <c:ptCount val="7"/>
                <c:pt idx="0">
                  <c:v>2006-07</c:v>
                </c:pt>
                <c:pt idx="1">
                  <c:v>2008-09</c:v>
                </c:pt>
                <c:pt idx="2">
                  <c:v>2010-11</c:v>
                </c:pt>
                <c:pt idx="3">
                  <c:v>2012-13</c:v>
                </c:pt>
                <c:pt idx="4">
                  <c:v>2014-15</c:v>
                </c:pt>
                <c:pt idx="5">
                  <c:v>2016-17</c:v>
                </c:pt>
                <c:pt idx="6">
                  <c:v>2018-19</c:v>
                </c:pt>
              </c:strCache>
            </c:strRef>
          </c:cat>
          <c:val>
            <c:numRef>
              <c:f>'3.2'!$Q$52:$Q$58</c:f>
              <c:numCache>
                <c:formatCode>"$"#,##0</c:formatCode>
                <c:ptCount val="7"/>
                <c:pt idx="0">
                  <c:v>3200</c:v>
                </c:pt>
                <c:pt idx="1">
                  <c:v>3900</c:v>
                </c:pt>
                <c:pt idx="2">
                  <c:v>4600</c:v>
                </c:pt>
                <c:pt idx="3">
                  <c:v>5200</c:v>
                </c:pt>
                <c:pt idx="4">
                  <c:v>6200</c:v>
                </c:pt>
                <c:pt idx="5">
                  <c:v>7600</c:v>
                </c:pt>
                <c:pt idx="6">
                  <c:v>7300</c:v>
                </c:pt>
              </c:numCache>
            </c:numRef>
          </c:val>
          <c:extLst>
            <c:ext xmlns:c16="http://schemas.microsoft.com/office/drawing/2014/chart" uri="{C3380CC4-5D6E-409C-BE32-E72D297353CC}">
              <c16:uniqueId val="{00000001-A9E9-40E9-854F-56EFAB6CD4A4}"/>
            </c:ext>
          </c:extLst>
        </c:ser>
        <c:ser>
          <c:idx val="2"/>
          <c:order val="2"/>
          <c:tx>
            <c:strRef>
              <c:f>'3.2'!$R$51</c:f>
              <c:strCache>
                <c:ptCount val="1"/>
                <c:pt idx="0">
                  <c:v>25-29yrs</c:v>
                </c:pt>
              </c:strCache>
            </c:strRef>
          </c:tx>
          <c:spPr>
            <a:solidFill>
              <a:schemeClr val="accent2">
                <a:shade val="65000"/>
              </a:schemeClr>
            </a:solidFill>
            <a:ln>
              <a:solidFill>
                <a:srgbClr val="865640"/>
              </a:solidFill>
            </a:ln>
            <a:effectLst/>
          </c:spPr>
          <c:invertIfNegative val="0"/>
          <c:cat>
            <c:strRef>
              <c:f>'3.2'!$O$52:$O$58</c:f>
              <c:strCache>
                <c:ptCount val="7"/>
                <c:pt idx="0">
                  <c:v>2006-07</c:v>
                </c:pt>
                <c:pt idx="1">
                  <c:v>2008-09</c:v>
                </c:pt>
                <c:pt idx="2">
                  <c:v>2010-11</c:v>
                </c:pt>
                <c:pt idx="3">
                  <c:v>2012-13</c:v>
                </c:pt>
                <c:pt idx="4">
                  <c:v>2014-15</c:v>
                </c:pt>
                <c:pt idx="5">
                  <c:v>2016-17</c:v>
                </c:pt>
                <c:pt idx="6">
                  <c:v>2018-19</c:v>
                </c:pt>
              </c:strCache>
            </c:strRef>
          </c:cat>
          <c:val>
            <c:numRef>
              <c:f>'3.2'!$R$52:$R$58</c:f>
              <c:numCache>
                <c:formatCode>"$"#,##0</c:formatCode>
                <c:ptCount val="7"/>
                <c:pt idx="0">
                  <c:v>4300</c:v>
                </c:pt>
                <c:pt idx="1">
                  <c:v>5400</c:v>
                </c:pt>
                <c:pt idx="2">
                  <c:v>6400</c:v>
                </c:pt>
                <c:pt idx="3">
                  <c:v>7200</c:v>
                </c:pt>
                <c:pt idx="4">
                  <c:v>8600</c:v>
                </c:pt>
                <c:pt idx="5">
                  <c:v>10100</c:v>
                </c:pt>
                <c:pt idx="6">
                  <c:v>10600</c:v>
                </c:pt>
              </c:numCache>
            </c:numRef>
          </c:val>
          <c:extLst>
            <c:ext xmlns:c16="http://schemas.microsoft.com/office/drawing/2014/chart" uri="{C3380CC4-5D6E-409C-BE32-E72D297353CC}">
              <c16:uniqueId val="{00000002-A9E9-40E9-854F-56EFAB6CD4A4}"/>
            </c:ext>
          </c:extLst>
        </c:ser>
        <c:ser>
          <c:idx val="3"/>
          <c:order val="3"/>
          <c:tx>
            <c:strRef>
              <c:f>'3.2'!$S$51</c:f>
              <c:strCache>
                <c:ptCount val="1"/>
                <c:pt idx="0">
                  <c:v>30-34yrs</c:v>
                </c:pt>
              </c:strCache>
            </c:strRef>
          </c:tx>
          <c:spPr>
            <a:solidFill>
              <a:schemeClr val="accent2">
                <a:shade val="76000"/>
              </a:schemeClr>
            </a:solidFill>
            <a:ln>
              <a:solidFill>
                <a:srgbClr val="9B8357"/>
              </a:solidFill>
            </a:ln>
            <a:effectLst/>
          </c:spPr>
          <c:invertIfNegative val="0"/>
          <c:cat>
            <c:strRef>
              <c:f>'3.2'!$O$52:$O$58</c:f>
              <c:strCache>
                <c:ptCount val="7"/>
                <c:pt idx="0">
                  <c:v>2006-07</c:v>
                </c:pt>
                <c:pt idx="1">
                  <c:v>2008-09</c:v>
                </c:pt>
                <c:pt idx="2">
                  <c:v>2010-11</c:v>
                </c:pt>
                <c:pt idx="3">
                  <c:v>2012-13</c:v>
                </c:pt>
                <c:pt idx="4">
                  <c:v>2014-15</c:v>
                </c:pt>
                <c:pt idx="5">
                  <c:v>2016-17</c:v>
                </c:pt>
                <c:pt idx="6">
                  <c:v>2018-19</c:v>
                </c:pt>
              </c:strCache>
            </c:strRef>
          </c:cat>
          <c:val>
            <c:numRef>
              <c:f>'3.2'!$S$52:$S$58</c:f>
              <c:numCache>
                <c:formatCode>"$"#,##0</c:formatCode>
                <c:ptCount val="7"/>
                <c:pt idx="0">
                  <c:v>5900</c:v>
                </c:pt>
                <c:pt idx="1">
                  <c:v>7500</c:v>
                </c:pt>
                <c:pt idx="2">
                  <c:v>8100</c:v>
                </c:pt>
                <c:pt idx="3">
                  <c:v>9500</c:v>
                </c:pt>
                <c:pt idx="4">
                  <c:v>10700</c:v>
                </c:pt>
                <c:pt idx="5">
                  <c:v>12500</c:v>
                </c:pt>
                <c:pt idx="6">
                  <c:v>13500</c:v>
                </c:pt>
              </c:numCache>
            </c:numRef>
          </c:val>
          <c:extLst>
            <c:ext xmlns:c16="http://schemas.microsoft.com/office/drawing/2014/chart" uri="{C3380CC4-5D6E-409C-BE32-E72D297353CC}">
              <c16:uniqueId val="{00000003-A9E9-40E9-854F-56EFAB6CD4A4}"/>
            </c:ext>
          </c:extLst>
        </c:ser>
        <c:ser>
          <c:idx val="4"/>
          <c:order val="4"/>
          <c:tx>
            <c:strRef>
              <c:f>'3.2'!$T$51</c:f>
              <c:strCache>
                <c:ptCount val="1"/>
                <c:pt idx="0">
                  <c:v>35-39yrs</c:v>
                </c:pt>
              </c:strCache>
            </c:strRef>
          </c:tx>
          <c:spPr>
            <a:solidFill>
              <a:schemeClr val="accent2">
                <a:shade val="88000"/>
              </a:schemeClr>
            </a:solidFill>
            <a:ln>
              <a:solidFill>
                <a:srgbClr val="C2BC80"/>
              </a:solidFill>
            </a:ln>
            <a:effectLst/>
          </c:spPr>
          <c:invertIfNegative val="0"/>
          <c:cat>
            <c:strRef>
              <c:f>'3.2'!$O$52:$O$58</c:f>
              <c:strCache>
                <c:ptCount val="7"/>
                <c:pt idx="0">
                  <c:v>2006-07</c:v>
                </c:pt>
                <c:pt idx="1">
                  <c:v>2008-09</c:v>
                </c:pt>
                <c:pt idx="2">
                  <c:v>2010-11</c:v>
                </c:pt>
                <c:pt idx="3">
                  <c:v>2012-13</c:v>
                </c:pt>
                <c:pt idx="4">
                  <c:v>2014-15</c:v>
                </c:pt>
                <c:pt idx="5">
                  <c:v>2016-17</c:v>
                </c:pt>
                <c:pt idx="6">
                  <c:v>2018-19</c:v>
                </c:pt>
              </c:strCache>
            </c:strRef>
          </c:cat>
          <c:val>
            <c:numRef>
              <c:f>'3.2'!$T$52:$T$58</c:f>
              <c:numCache>
                <c:formatCode>"$"#,##0</c:formatCode>
                <c:ptCount val="7"/>
                <c:pt idx="0">
                  <c:v>7000</c:v>
                </c:pt>
                <c:pt idx="1">
                  <c:v>8600</c:v>
                </c:pt>
                <c:pt idx="2">
                  <c:v>10000</c:v>
                </c:pt>
                <c:pt idx="3">
                  <c:v>10600</c:v>
                </c:pt>
                <c:pt idx="4">
                  <c:v>12400</c:v>
                </c:pt>
                <c:pt idx="5">
                  <c:v>15100</c:v>
                </c:pt>
                <c:pt idx="6">
                  <c:v>15500</c:v>
                </c:pt>
              </c:numCache>
            </c:numRef>
          </c:val>
          <c:extLst>
            <c:ext xmlns:c16="http://schemas.microsoft.com/office/drawing/2014/chart" uri="{C3380CC4-5D6E-409C-BE32-E72D297353CC}">
              <c16:uniqueId val="{00000004-A9E9-40E9-854F-56EFAB6CD4A4}"/>
            </c:ext>
          </c:extLst>
        </c:ser>
        <c:ser>
          <c:idx val="5"/>
          <c:order val="5"/>
          <c:tx>
            <c:strRef>
              <c:f>'3.2'!$U$51</c:f>
              <c:strCache>
                <c:ptCount val="1"/>
                <c:pt idx="0">
                  <c:v>40-44yrs</c:v>
                </c:pt>
              </c:strCache>
            </c:strRef>
          </c:tx>
          <c:spPr>
            <a:solidFill>
              <a:schemeClr val="accent2"/>
            </a:solidFill>
            <a:ln>
              <a:solidFill>
                <a:srgbClr val="94A088"/>
              </a:solidFill>
            </a:ln>
            <a:effectLst/>
          </c:spPr>
          <c:invertIfNegative val="0"/>
          <c:cat>
            <c:strRef>
              <c:f>'3.2'!$O$52:$O$58</c:f>
              <c:strCache>
                <c:ptCount val="7"/>
                <c:pt idx="0">
                  <c:v>2006-07</c:v>
                </c:pt>
                <c:pt idx="1">
                  <c:v>2008-09</c:v>
                </c:pt>
                <c:pt idx="2">
                  <c:v>2010-11</c:v>
                </c:pt>
                <c:pt idx="3">
                  <c:v>2012-13</c:v>
                </c:pt>
                <c:pt idx="4">
                  <c:v>2014-15</c:v>
                </c:pt>
                <c:pt idx="5">
                  <c:v>2016-17</c:v>
                </c:pt>
                <c:pt idx="6">
                  <c:v>2018-19</c:v>
                </c:pt>
              </c:strCache>
            </c:strRef>
          </c:cat>
          <c:val>
            <c:numRef>
              <c:f>'3.2'!$U$52:$U$58</c:f>
              <c:numCache>
                <c:formatCode>"$"#,##0</c:formatCode>
                <c:ptCount val="7"/>
                <c:pt idx="0">
                  <c:v>7400</c:v>
                </c:pt>
                <c:pt idx="1">
                  <c:v>9300</c:v>
                </c:pt>
                <c:pt idx="2">
                  <c:v>10900</c:v>
                </c:pt>
                <c:pt idx="3">
                  <c:v>11700</c:v>
                </c:pt>
                <c:pt idx="4">
                  <c:v>13500</c:v>
                </c:pt>
                <c:pt idx="5">
                  <c:v>15700</c:v>
                </c:pt>
                <c:pt idx="6">
                  <c:v>17700</c:v>
                </c:pt>
              </c:numCache>
            </c:numRef>
          </c:val>
          <c:extLst>
            <c:ext xmlns:c16="http://schemas.microsoft.com/office/drawing/2014/chart" uri="{C3380CC4-5D6E-409C-BE32-E72D297353CC}">
              <c16:uniqueId val="{00000005-A9E9-40E9-854F-56EFAB6CD4A4}"/>
            </c:ext>
          </c:extLst>
        </c:ser>
        <c:ser>
          <c:idx val="6"/>
          <c:order val="6"/>
          <c:tx>
            <c:strRef>
              <c:f>'3.2'!$V$51</c:f>
              <c:strCache>
                <c:ptCount val="1"/>
                <c:pt idx="0">
                  <c:v>45-49yrs</c:v>
                </c:pt>
              </c:strCache>
            </c:strRef>
          </c:tx>
          <c:spPr>
            <a:solidFill>
              <a:schemeClr val="accent2">
                <a:tint val="89000"/>
              </a:schemeClr>
            </a:solidFill>
            <a:ln>
              <a:solidFill>
                <a:srgbClr val="894F0B"/>
              </a:solidFill>
            </a:ln>
            <a:effectLst/>
          </c:spPr>
          <c:invertIfNegative val="0"/>
          <c:dPt>
            <c:idx val="10"/>
            <c:invertIfNegative val="0"/>
            <c:bubble3D val="0"/>
            <c:spPr>
              <a:solidFill>
                <a:schemeClr val="accent2">
                  <a:tint val="89000"/>
                </a:schemeClr>
              </a:solidFill>
              <a:ln w="28575" cap="rnd">
                <a:solidFill>
                  <a:srgbClr val="894F0B"/>
                </a:solidFill>
                <a:round/>
              </a:ln>
              <a:effectLst/>
            </c:spPr>
            <c:extLst>
              <c:ext xmlns:c16="http://schemas.microsoft.com/office/drawing/2014/chart" uri="{C3380CC4-5D6E-409C-BE32-E72D297353CC}">
                <c16:uniqueId val="{00000007-A9E9-40E9-854F-56EFAB6CD4A4}"/>
              </c:ext>
            </c:extLst>
          </c:dPt>
          <c:cat>
            <c:strRef>
              <c:f>'3.2'!$O$52:$O$58</c:f>
              <c:strCache>
                <c:ptCount val="7"/>
                <c:pt idx="0">
                  <c:v>2006-07</c:v>
                </c:pt>
                <c:pt idx="1">
                  <c:v>2008-09</c:v>
                </c:pt>
                <c:pt idx="2">
                  <c:v>2010-11</c:v>
                </c:pt>
                <c:pt idx="3">
                  <c:v>2012-13</c:v>
                </c:pt>
                <c:pt idx="4">
                  <c:v>2014-15</c:v>
                </c:pt>
                <c:pt idx="5">
                  <c:v>2016-17</c:v>
                </c:pt>
                <c:pt idx="6">
                  <c:v>2018-19</c:v>
                </c:pt>
              </c:strCache>
            </c:strRef>
          </c:cat>
          <c:val>
            <c:numRef>
              <c:f>'3.2'!$V$52:$V$58</c:f>
              <c:numCache>
                <c:formatCode>"$"#,##0</c:formatCode>
                <c:ptCount val="7"/>
                <c:pt idx="0">
                  <c:v>8000</c:v>
                </c:pt>
                <c:pt idx="1">
                  <c:v>10000</c:v>
                </c:pt>
                <c:pt idx="2">
                  <c:v>11200</c:v>
                </c:pt>
                <c:pt idx="3">
                  <c:v>12300</c:v>
                </c:pt>
                <c:pt idx="4">
                  <c:v>14200</c:v>
                </c:pt>
                <c:pt idx="5">
                  <c:v>16900</c:v>
                </c:pt>
                <c:pt idx="6">
                  <c:v>18200</c:v>
                </c:pt>
              </c:numCache>
            </c:numRef>
          </c:val>
          <c:extLst>
            <c:ext xmlns:c16="http://schemas.microsoft.com/office/drawing/2014/chart" uri="{C3380CC4-5D6E-409C-BE32-E72D297353CC}">
              <c16:uniqueId val="{00000008-A9E9-40E9-854F-56EFAB6CD4A4}"/>
            </c:ext>
          </c:extLst>
        </c:ser>
        <c:ser>
          <c:idx val="7"/>
          <c:order val="7"/>
          <c:tx>
            <c:strRef>
              <c:f>'3.2'!$W$51</c:f>
              <c:strCache>
                <c:ptCount val="1"/>
                <c:pt idx="0">
                  <c:v>50-54yrs</c:v>
                </c:pt>
              </c:strCache>
            </c:strRef>
          </c:tx>
          <c:spPr>
            <a:solidFill>
              <a:schemeClr val="accent2">
                <a:tint val="77000"/>
              </a:schemeClr>
            </a:solidFill>
            <a:ln>
              <a:solidFill>
                <a:srgbClr val="71351A"/>
              </a:solidFill>
            </a:ln>
            <a:effectLst/>
          </c:spPr>
          <c:invertIfNegative val="0"/>
          <c:cat>
            <c:strRef>
              <c:f>'3.2'!$O$52:$O$58</c:f>
              <c:strCache>
                <c:ptCount val="7"/>
                <c:pt idx="0">
                  <c:v>2006-07</c:v>
                </c:pt>
                <c:pt idx="1">
                  <c:v>2008-09</c:v>
                </c:pt>
                <c:pt idx="2">
                  <c:v>2010-11</c:v>
                </c:pt>
                <c:pt idx="3">
                  <c:v>2012-13</c:v>
                </c:pt>
                <c:pt idx="4">
                  <c:v>2014-15</c:v>
                </c:pt>
                <c:pt idx="5">
                  <c:v>2016-17</c:v>
                </c:pt>
                <c:pt idx="6">
                  <c:v>2018-19</c:v>
                </c:pt>
              </c:strCache>
            </c:strRef>
          </c:cat>
          <c:val>
            <c:numRef>
              <c:f>'3.2'!$W$52:$W$58</c:f>
              <c:numCache>
                <c:formatCode>"$"#,##0</c:formatCode>
                <c:ptCount val="7"/>
                <c:pt idx="0">
                  <c:v>8500</c:v>
                </c:pt>
                <c:pt idx="1">
                  <c:v>10600</c:v>
                </c:pt>
                <c:pt idx="2">
                  <c:v>11900</c:v>
                </c:pt>
                <c:pt idx="3">
                  <c:v>12300</c:v>
                </c:pt>
                <c:pt idx="4">
                  <c:v>13900</c:v>
                </c:pt>
                <c:pt idx="5">
                  <c:v>17200</c:v>
                </c:pt>
                <c:pt idx="6">
                  <c:v>18700</c:v>
                </c:pt>
              </c:numCache>
            </c:numRef>
          </c:val>
          <c:extLst>
            <c:ext xmlns:c16="http://schemas.microsoft.com/office/drawing/2014/chart" uri="{C3380CC4-5D6E-409C-BE32-E72D297353CC}">
              <c16:uniqueId val="{00000003-B97D-4FE7-88E8-029B1E54B6F2}"/>
            </c:ext>
          </c:extLst>
        </c:ser>
        <c:ser>
          <c:idx val="8"/>
          <c:order val="8"/>
          <c:tx>
            <c:strRef>
              <c:f>'3.2'!$X$51</c:f>
              <c:strCache>
                <c:ptCount val="1"/>
                <c:pt idx="0">
                  <c:v>55-59yrs</c:v>
                </c:pt>
              </c:strCache>
            </c:strRef>
          </c:tx>
          <c:spPr>
            <a:solidFill>
              <a:schemeClr val="accent2">
                <a:tint val="65000"/>
              </a:schemeClr>
            </a:solidFill>
            <a:ln>
              <a:solidFill>
                <a:srgbClr val="503426"/>
              </a:solidFill>
            </a:ln>
            <a:effectLst/>
          </c:spPr>
          <c:invertIfNegative val="0"/>
          <c:cat>
            <c:strRef>
              <c:f>'3.2'!$O$52:$O$58</c:f>
              <c:strCache>
                <c:ptCount val="7"/>
                <c:pt idx="0">
                  <c:v>2006-07</c:v>
                </c:pt>
                <c:pt idx="1">
                  <c:v>2008-09</c:v>
                </c:pt>
                <c:pt idx="2">
                  <c:v>2010-11</c:v>
                </c:pt>
                <c:pt idx="3">
                  <c:v>2012-13</c:v>
                </c:pt>
                <c:pt idx="4">
                  <c:v>2014-15</c:v>
                </c:pt>
                <c:pt idx="5">
                  <c:v>2016-17</c:v>
                </c:pt>
                <c:pt idx="6">
                  <c:v>2018-19</c:v>
                </c:pt>
              </c:strCache>
            </c:strRef>
          </c:cat>
          <c:val>
            <c:numRef>
              <c:f>'3.2'!$X$52:$X$58</c:f>
              <c:numCache>
                <c:formatCode>"$"#,##0</c:formatCode>
                <c:ptCount val="7"/>
                <c:pt idx="0">
                  <c:v>9400</c:v>
                </c:pt>
                <c:pt idx="1">
                  <c:v>11100</c:v>
                </c:pt>
                <c:pt idx="2">
                  <c:v>12200</c:v>
                </c:pt>
                <c:pt idx="3">
                  <c:v>12900</c:v>
                </c:pt>
                <c:pt idx="4">
                  <c:v>14800</c:v>
                </c:pt>
                <c:pt idx="5">
                  <c:v>16500</c:v>
                </c:pt>
                <c:pt idx="6">
                  <c:v>18300</c:v>
                </c:pt>
              </c:numCache>
            </c:numRef>
          </c:val>
          <c:extLst>
            <c:ext xmlns:c16="http://schemas.microsoft.com/office/drawing/2014/chart" uri="{C3380CC4-5D6E-409C-BE32-E72D297353CC}">
              <c16:uniqueId val="{00000004-B97D-4FE7-88E8-029B1E54B6F2}"/>
            </c:ext>
          </c:extLst>
        </c:ser>
        <c:ser>
          <c:idx val="9"/>
          <c:order val="9"/>
          <c:tx>
            <c:strRef>
              <c:f>'3.2'!$Y$51</c:f>
              <c:strCache>
                <c:ptCount val="1"/>
                <c:pt idx="0">
                  <c:v>60-64yrs</c:v>
                </c:pt>
              </c:strCache>
            </c:strRef>
          </c:tx>
          <c:spPr>
            <a:solidFill>
              <a:schemeClr val="accent2">
                <a:tint val="54000"/>
              </a:schemeClr>
            </a:solidFill>
            <a:ln>
              <a:solidFill>
                <a:srgbClr val="5D4F34"/>
              </a:solidFill>
            </a:ln>
            <a:effectLst/>
          </c:spPr>
          <c:invertIfNegative val="0"/>
          <c:cat>
            <c:strRef>
              <c:f>'3.2'!$O$52:$O$58</c:f>
              <c:strCache>
                <c:ptCount val="7"/>
                <c:pt idx="0">
                  <c:v>2006-07</c:v>
                </c:pt>
                <c:pt idx="1">
                  <c:v>2008-09</c:v>
                </c:pt>
                <c:pt idx="2">
                  <c:v>2010-11</c:v>
                </c:pt>
                <c:pt idx="3">
                  <c:v>2012-13</c:v>
                </c:pt>
                <c:pt idx="4">
                  <c:v>2014-15</c:v>
                </c:pt>
                <c:pt idx="5">
                  <c:v>2016-17</c:v>
                </c:pt>
                <c:pt idx="6">
                  <c:v>2018-19</c:v>
                </c:pt>
              </c:strCache>
            </c:strRef>
          </c:cat>
          <c:val>
            <c:numRef>
              <c:f>'3.2'!$Y$52:$Y$58</c:f>
              <c:numCache>
                <c:formatCode>"$"#,##0</c:formatCode>
                <c:ptCount val="7"/>
                <c:pt idx="0">
                  <c:v>8700</c:v>
                </c:pt>
                <c:pt idx="1">
                  <c:v>11800</c:v>
                </c:pt>
                <c:pt idx="2">
                  <c:v>12100</c:v>
                </c:pt>
                <c:pt idx="3">
                  <c:v>12600</c:v>
                </c:pt>
                <c:pt idx="4">
                  <c:v>14900</c:v>
                </c:pt>
                <c:pt idx="5">
                  <c:v>16600</c:v>
                </c:pt>
                <c:pt idx="6">
                  <c:v>18500</c:v>
                </c:pt>
              </c:numCache>
            </c:numRef>
          </c:val>
          <c:extLst>
            <c:ext xmlns:c16="http://schemas.microsoft.com/office/drawing/2014/chart" uri="{C3380CC4-5D6E-409C-BE32-E72D297353CC}">
              <c16:uniqueId val="{00000005-B97D-4FE7-88E8-029B1E54B6F2}"/>
            </c:ext>
          </c:extLst>
        </c:ser>
        <c:ser>
          <c:idx val="10"/>
          <c:order val="10"/>
          <c:tx>
            <c:strRef>
              <c:f>'3.2'!$Z$51</c:f>
              <c:strCache>
                <c:ptCount val="1"/>
                <c:pt idx="0">
                  <c:v>65yrs+</c:v>
                </c:pt>
              </c:strCache>
            </c:strRef>
          </c:tx>
          <c:spPr>
            <a:solidFill>
              <a:schemeClr val="accent2">
                <a:tint val="42000"/>
              </a:schemeClr>
            </a:solidFill>
            <a:ln>
              <a:solidFill>
                <a:srgbClr val="837C3F"/>
              </a:solidFill>
            </a:ln>
            <a:effectLst/>
          </c:spPr>
          <c:invertIfNegative val="0"/>
          <c:cat>
            <c:strRef>
              <c:f>'3.2'!$O$52:$O$58</c:f>
              <c:strCache>
                <c:ptCount val="7"/>
                <c:pt idx="0">
                  <c:v>2006-07</c:v>
                </c:pt>
                <c:pt idx="1">
                  <c:v>2008-09</c:v>
                </c:pt>
                <c:pt idx="2">
                  <c:v>2010-11</c:v>
                </c:pt>
                <c:pt idx="3">
                  <c:v>2012-13</c:v>
                </c:pt>
                <c:pt idx="4">
                  <c:v>2014-15</c:v>
                </c:pt>
                <c:pt idx="5">
                  <c:v>2016-17</c:v>
                </c:pt>
                <c:pt idx="6">
                  <c:v>2018-19</c:v>
                </c:pt>
              </c:strCache>
            </c:strRef>
          </c:cat>
          <c:val>
            <c:numRef>
              <c:f>'3.2'!$Z$52:$Z$58</c:f>
              <c:numCache>
                <c:formatCode>"$"#,##0</c:formatCode>
                <c:ptCount val="7"/>
                <c:pt idx="0">
                  <c:v>8500</c:v>
                </c:pt>
                <c:pt idx="1">
                  <c:v>10400</c:v>
                </c:pt>
                <c:pt idx="2">
                  <c:v>10200</c:v>
                </c:pt>
                <c:pt idx="3">
                  <c:v>11800</c:v>
                </c:pt>
                <c:pt idx="4">
                  <c:v>13100</c:v>
                </c:pt>
                <c:pt idx="5">
                  <c:v>16600</c:v>
                </c:pt>
                <c:pt idx="6">
                  <c:v>17700</c:v>
                </c:pt>
              </c:numCache>
            </c:numRef>
          </c:val>
          <c:extLst>
            <c:ext xmlns:c16="http://schemas.microsoft.com/office/drawing/2014/chart" uri="{C3380CC4-5D6E-409C-BE32-E72D297353CC}">
              <c16:uniqueId val="{00000006-B97D-4FE7-88E8-029B1E54B6F2}"/>
            </c:ext>
          </c:extLst>
        </c:ser>
        <c:dLbls>
          <c:showLegendKey val="0"/>
          <c:showVal val="0"/>
          <c:showCatName val="0"/>
          <c:showSerName val="0"/>
          <c:showPercent val="0"/>
          <c:showBubbleSize val="0"/>
        </c:dLbls>
        <c:gapWidth val="150"/>
        <c:axId val="819086632"/>
        <c:axId val="819085320"/>
      </c:barChart>
      <c:catAx>
        <c:axId val="819086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Financial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9085320"/>
        <c:crosses val="autoZero"/>
        <c:auto val="1"/>
        <c:lblAlgn val="ctr"/>
        <c:lblOffset val="100"/>
        <c:noMultiLvlLbl val="0"/>
      </c:catAx>
      <c:valAx>
        <c:axId val="819085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Median compensation pais ($) </a:t>
                </a:r>
              </a:p>
            </c:rich>
          </c:tx>
          <c:layout>
            <c:manualLayout>
              <c:xMode val="edge"/>
              <c:yMode val="edge"/>
              <c:x val="3.1037778717936664E-4"/>
              <c:y val="0.2133005555555555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9086632"/>
        <c:crosses val="autoZero"/>
        <c:crossBetween val="between"/>
      </c:valAx>
      <c:spPr>
        <a:noFill/>
        <a:ln>
          <a:noFill/>
        </a:ln>
        <a:effectLst/>
      </c:spPr>
    </c:plotArea>
    <c:legend>
      <c:legendPos val="b"/>
      <c:layout>
        <c:manualLayout>
          <c:xMode val="edge"/>
          <c:yMode val="edge"/>
          <c:x val="0.10212096754469636"/>
          <c:y val="0.90486045494313205"/>
          <c:w val="0.8255934649154989"/>
          <c:h val="4.68753280839895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chart" Target="../charts/chart4.xml"/><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2.png"/><Relationship Id="rId1" Type="http://schemas.openxmlformats.org/officeDocument/2006/relationships/customXml" Target="../ink/ink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chart" Target="../charts/chart6.xml"/><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chart" Target="../charts/chart8.xml"/><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image" Target="../media/image4.emf"/></Relationships>
</file>

<file path=xl/drawings/_rels/drawing23.xml.rels><?xml version="1.0" encoding="UTF-8" standalone="yes"?>
<Relationships xmlns="http://schemas.openxmlformats.org/package/2006/relationships"><Relationship Id="rId1" Type="http://schemas.openxmlformats.org/officeDocument/2006/relationships/image" Target="../media/image4.emf"/></Relationships>
</file>

<file path=xl/drawings/_rels/drawing24.xml.rels><?xml version="1.0" encoding="UTF-8" standalone="yes"?>
<Relationships xmlns="http://schemas.openxmlformats.org/package/2006/relationships"><Relationship Id="rId1" Type="http://schemas.openxmlformats.org/officeDocument/2006/relationships/image" Target="../media/image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4.emf"/></Relationships>
</file>

<file path=xl/drawings/_rels/drawing26.xml.rels><?xml version="1.0" encoding="UTF-8" standalone="yes"?>
<Relationships xmlns="http://schemas.openxmlformats.org/package/2006/relationships"><Relationship Id="rId1" Type="http://schemas.openxmlformats.org/officeDocument/2006/relationships/image" Target="../media/image4.emf"/></Relationships>
</file>

<file path=xl/drawings/_rels/drawing27.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17</xdr:col>
      <xdr:colOff>425824</xdr:colOff>
      <xdr:row>52</xdr:row>
      <xdr:rowOff>141941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65231" y="315819"/>
          <a:ext cx="10456769" cy="9403416"/>
        </a:xfrm>
        <a:prstGeom prst="rect">
          <a:avLst/>
        </a:prstGeom>
        <a:solidFill>
          <a:schemeClr val="lt1"/>
        </a:solidFill>
        <a:ln w="127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endParaRPr lang="en-AU" sz="2000" b="1" i="0" u="none" strike="noStrike">
            <a:solidFill>
              <a:srgbClr val="C00000"/>
            </a:solidFill>
            <a:effectLst/>
            <a:latin typeface="Arial" panose="020B0604020202020204" pitchFamily="34" charset="0"/>
            <a:ea typeface="+mn-ea"/>
            <a:cs typeface="Arial" panose="020B0604020202020204" pitchFamily="34" charset="0"/>
          </a:endParaRPr>
        </a:p>
        <a:p>
          <a:pPr marL="0" indent="0">
            <a:buFontTx/>
            <a:buNone/>
          </a:pPr>
          <a:r>
            <a:rPr lang="en-AU" sz="2000" b="1" i="0" u="none" strike="noStrike">
              <a:solidFill>
                <a:srgbClr val="C00000"/>
              </a:solidFill>
              <a:effectLst/>
              <a:latin typeface="Arial" panose="020B0604020202020204" pitchFamily="34" charset="0"/>
              <a:ea typeface="+mn-ea"/>
              <a:cs typeface="Arial" panose="020B0604020202020204" pitchFamily="34" charset="0"/>
            </a:rPr>
            <a:t>Introduction</a:t>
          </a:r>
          <a:r>
            <a:rPr lang="en-AU"/>
            <a:t> </a:t>
          </a:r>
          <a:endParaRPr lang="en-AU" sz="1100"/>
        </a:p>
        <a:p>
          <a:r>
            <a:rPr lang="en-AU" sz="1100">
              <a:solidFill>
                <a:schemeClr val="dk1"/>
              </a:solidFill>
              <a:effectLst/>
              <a:latin typeface="+mn-lt"/>
              <a:ea typeface="+mn-ea"/>
              <a:cs typeface="+mn-cs"/>
            </a:rPr>
            <a:t>The statistics in this report show accepted serious workers’ compensation claims that workers lodged between 2000–01 and 2019–20. The statistics are an indicator of Australia’s work health and safety performance over the 20–year period. However, the data do not cover all work–related injuries and diseases that occurred during this period.  Not all workers in Australia are eligible, or will necessarily always make a claim, for workers’ compensation. In addition, changes in workers’ eligibility for compensation over time and between jurisdictions also affect the data. Please see the </a:t>
          </a:r>
          <a:r>
            <a:rPr lang="en-AU" sz="1100" u="sng">
              <a:solidFill>
                <a:srgbClr val="1F497D"/>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explanatory notes</a:t>
          </a:r>
          <a:r>
            <a:rPr lang="en-AU" sz="1100" u="sng">
              <a:solidFill>
                <a:srgbClr val="1F497D"/>
              </a:solidFill>
              <a:effectLst/>
              <a:latin typeface="+mn-lt"/>
              <a:ea typeface="+mn-ea"/>
              <a:cs typeface="+mn-cs"/>
            </a:rPr>
            <a:t> </a:t>
          </a:r>
          <a:r>
            <a:rPr lang="en-AU" sz="1100" u="none">
              <a:solidFill>
                <a:schemeClr val="dk1"/>
              </a:solidFill>
              <a:effectLst/>
              <a:latin typeface="+mn-lt"/>
              <a:ea typeface="+mn-ea"/>
              <a:cs typeface="+mn-cs"/>
            </a:rPr>
            <a:t>(see link below) </a:t>
          </a:r>
          <a:r>
            <a:rPr lang="en-AU" sz="1100">
              <a:solidFill>
                <a:schemeClr val="dk1"/>
              </a:solidFill>
              <a:effectLst/>
              <a:latin typeface="+mn-lt"/>
              <a:ea typeface="+mn-ea"/>
              <a:cs typeface="+mn-cs"/>
            </a:rPr>
            <a:t>for further information. The statistics are presented by:</a:t>
          </a:r>
        </a:p>
        <a:p>
          <a:pPr marL="171450" indent="-171450" algn="l">
            <a:buFont typeface="Arial" panose="020B0604020202020204" pitchFamily="34" charset="0"/>
            <a:buChar char="•"/>
          </a:pPr>
          <a:r>
            <a:rPr lang="en-AU" sz="1100"/>
            <a:t>gender</a:t>
          </a:r>
        </a:p>
        <a:p>
          <a:pPr marL="171450" indent="-171450" algn="l">
            <a:buFont typeface="Arial" panose="020B0604020202020204" pitchFamily="34" charset="0"/>
            <a:buChar char="•"/>
          </a:pPr>
          <a:r>
            <a:rPr lang="en-AU" sz="1100"/>
            <a:t>age group</a:t>
          </a:r>
        </a:p>
        <a:p>
          <a:pPr marL="171450" indent="-171450" algn="l">
            <a:buFont typeface="Arial" panose="020B0604020202020204" pitchFamily="34" charset="0"/>
            <a:buChar char="•"/>
          </a:pPr>
          <a:r>
            <a:rPr lang="en-AU" sz="1100"/>
            <a:t>industry</a:t>
          </a:r>
        </a:p>
        <a:p>
          <a:pPr marL="171450" indent="-171450" algn="l">
            <a:buFont typeface="Arial" panose="020B0604020202020204" pitchFamily="34" charset="0"/>
            <a:buChar char="•"/>
          </a:pPr>
          <a:r>
            <a:rPr lang="en-AU" sz="1100"/>
            <a:t>occupation</a:t>
          </a:r>
        </a:p>
        <a:p>
          <a:pPr marL="171450" indent="-171450" algn="l">
            <a:buFont typeface="Arial" panose="020B0604020202020204" pitchFamily="34" charset="0"/>
            <a:buChar char="•"/>
          </a:pPr>
          <a:r>
            <a:rPr lang="en-AU" sz="1100"/>
            <a:t>mechanism</a:t>
          </a:r>
        </a:p>
        <a:p>
          <a:pPr marL="171450" indent="-171450" algn="l">
            <a:buFont typeface="Arial" panose="020B0604020202020204" pitchFamily="34" charset="0"/>
            <a:buChar char="•"/>
          </a:pPr>
          <a:r>
            <a:rPr lang="en-AU" sz="1100"/>
            <a:t>nature of injury or disease</a:t>
          </a:r>
        </a:p>
        <a:p>
          <a:pPr marL="171450" indent="-171450" algn="l">
            <a:buFont typeface="Arial" panose="020B0604020202020204" pitchFamily="34" charset="0"/>
            <a:buChar char="•"/>
          </a:pPr>
          <a:r>
            <a:rPr lang="en-AU" sz="1100"/>
            <a:t>breakdown agency of injury or disease</a:t>
          </a:r>
        </a:p>
        <a:p>
          <a:pPr marL="171450" indent="-171450" algn="l">
            <a:buFont typeface="Arial" panose="020B0604020202020204" pitchFamily="34" charset="0"/>
            <a:buChar char="•"/>
          </a:pPr>
          <a:r>
            <a:rPr lang="en-AU" sz="1100"/>
            <a:t>mechanism of injury or disease and breakdown agency, and</a:t>
          </a:r>
        </a:p>
        <a:p>
          <a:pPr marL="171450" indent="-171450" algn="l">
            <a:buFont typeface="Arial" panose="020B0604020202020204" pitchFamily="34" charset="0"/>
            <a:buChar char="•"/>
          </a:pPr>
          <a:r>
            <a:rPr lang="en-AU" sz="1100"/>
            <a:t>mechanism of injury or disease and bodily location of injury</a:t>
          </a:r>
          <a:r>
            <a:rPr lang="en-AU" sz="1100" baseline="0"/>
            <a:t> or disease.</a:t>
          </a:r>
        </a:p>
        <a:p>
          <a:pPr marL="0" indent="0" algn="l">
            <a:buFontTx/>
            <a:buNone/>
          </a:pPr>
          <a:endParaRPr lang="en-AU" sz="1100" baseline="0"/>
        </a:p>
        <a:p>
          <a:r>
            <a:rPr lang="en-AU" sz="1100">
              <a:solidFill>
                <a:schemeClr val="dk1"/>
              </a:solidFill>
              <a:effectLst/>
              <a:latin typeface="+mn-lt"/>
              <a:ea typeface="+mn-ea"/>
              <a:cs typeface="+mn-cs"/>
            </a:rPr>
            <a:t>Jurisdictions supplied the data used in this report for the 2019–20 financial year with updates back to 2014–15. The data presented may differ from jurisdictional annual reports. This is due to the use of different definitions and the application of adjustment factors to aid in the comparability of data. Additional information on the data can be found in the </a:t>
          </a:r>
          <a:r>
            <a:rPr lang="en-AU" sz="1100" u="sng">
              <a:solidFill>
                <a:srgbClr val="1F497D"/>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explanatory notes</a:t>
          </a:r>
          <a:r>
            <a:rPr lang="en-AU" sz="1100" u="sng">
              <a:solidFill>
                <a:srgbClr val="1F497D"/>
              </a:solidFill>
              <a:effectLst/>
              <a:latin typeface="+mn-lt"/>
              <a:ea typeface="+mn-ea"/>
              <a:cs typeface="+mn-cs"/>
            </a:rPr>
            <a:t> </a:t>
          </a:r>
          <a:r>
            <a:rPr lang="en-AU" sz="1100" u="sng">
              <a:solidFill>
                <a:schemeClr val="dk1"/>
              </a:solidFill>
              <a:effectLst/>
              <a:latin typeface="+mn-lt"/>
              <a:ea typeface="+mn-ea"/>
              <a:cs typeface="+mn-cs"/>
            </a:rPr>
            <a:t>(see link below)</a:t>
          </a:r>
          <a:r>
            <a:rPr lang="en-AU" sz="1100">
              <a:solidFill>
                <a:schemeClr val="dk1"/>
              </a:solidFill>
              <a:effectLst/>
              <a:latin typeface="+mn-lt"/>
              <a:ea typeface="+mn-ea"/>
              <a:cs typeface="+mn-cs"/>
            </a:rPr>
            <a:t>. </a:t>
          </a:r>
        </a:p>
        <a:p>
          <a:pPr marL="0" indent="0">
            <a:buFontTx/>
            <a:buNone/>
          </a:pPr>
          <a:endParaRPr lang="en-AU" sz="1600" b="1" baseline="0">
            <a:solidFill>
              <a:srgbClr val="C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This report differs from previous Australia’s Workers’ Compensation Statistics reports, which rounded serious claims to the nearest five. This report no longer performs this rounding. This report suppresses serious claim numbers fewer than five.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Consider the broader context of the COVID-19 pandemic when interpreting these statistics. The </a:t>
          </a:r>
          <a:r>
            <a:rPr lang="en-AU" sz="1100" u="sng">
              <a:solidFill>
                <a:srgbClr val="1F497D"/>
              </a:solidFill>
              <a:effectLst/>
              <a:latin typeface="+mn-lt"/>
              <a:ea typeface="+mn-ea"/>
              <a:cs typeface="+mn-cs"/>
            </a:rPr>
            <a:t>COVID-19 and Work Health and Safety Statistics</a:t>
          </a:r>
          <a:r>
            <a:rPr lang="en-AU" sz="1100">
              <a:solidFill>
                <a:srgbClr val="1F497D"/>
              </a:solidFill>
              <a:effectLst/>
              <a:latin typeface="+mn-lt"/>
              <a:ea typeface="+mn-ea"/>
              <a:cs typeface="+mn-cs"/>
            </a:rPr>
            <a:t> </a:t>
          </a:r>
          <a:r>
            <a:rPr lang="en-AU" sz="1100">
              <a:solidFill>
                <a:schemeClr val="dk1"/>
              </a:solidFill>
              <a:effectLst/>
              <a:latin typeface="+mn-lt"/>
              <a:ea typeface="+mn-ea"/>
              <a:cs typeface="+mn-cs"/>
            </a:rPr>
            <a:t>(see link below) report explores the potential impact of the COVID-19 pandemic on this data.</a:t>
          </a:r>
        </a:p>
        <a:p>
          <a:pPr marL="0" indent="0">
            <a:buFontTx/>
            <a:buNone/>
          </a:pPr>
          <a:endParaRPr lang="en-AU" sz="1100" baseline="0"/>
        </a:p>
        <a:p>
          <a:pPr marL="0" indent="0">
            <a:buFontTx/>
            <a:buNone/>
          </a:pPr>
          <a:r>
            <a:rPr lang="en-AU" sz="1400" b="1" baseline="0">
              <a:solidFill>
                <a:srgbClr val="C00000"/>
              </a:solidFill>
              <a:latin typeface="Arial" panose="020B0604020202020204" pitchFamily="34" charset="0"/>
              <a:ea typeface="+mn-ea"/>
              <a:cs typeface="Arial" panose="020B0604020202020204" pitchFamily="34" charset="0"/>
            </a:rPr>
            <a:t>Definition of a serious claim</a:t>
          </a:r>
        </a:p>
        <a:p>
          <a:r>
            <a:rPr lang="en-AU" sz="1100">
              <a:solidFill>
                <a:schemeClr val="dk1"/>
              </a:solidFill>
              <a:effectLst/>
              <a:latin typeface="+mn-lt"/>
              <a:ea typeface="+mn-ea"/>
              <a:cs typeface="+mn-cs"/>
            </a:rPr>
            <a:t>This report presents statistics in the form of ‘serious claims’. A serious claim is an accepted workers’ compensation claim for an incapacity that resulted in a total absence from work of one working week or more. The report includes claims by workers in receipt of common-law payments. The report excludes claims arising from a journey to or from work or during a recess period as they are not compensable in some jurisdictions.</a:t>
          </a:r>
        </a:p>
        <a:p>
          <a:pPr marL="0" indent="0">
            <a:buFontTx/>
            <a:buNone/>
          </a:pPr>
          <a:endParaRPr lang="en-AU" sz="1100" baseline="0"/>
        </a:p>
        <a:p>
          <a:r>
            <a:rPr lang="en-AU" sz="1100">
              <a:solidFill>
                <a:schemeClr val="dk1"/>
              </a:solidFill>
              <a:effectLst/>
              <a:latin typeface="+mn-lt"/>
              <a:ea typeface="+mn-ea"/>
              <a:cs typeface="+mn-cs"/>
            </a:rPr>
            <a:t>Serious claims exclude compensated fatalities. Safe Work Australia produces other resources that provide information on work–related fatalities in Australia. The most up-to-date statistics are available on the </a:t>
          </a:r>
          <a:r>
            <a:rPr lang="en-AU" sz="1100" u="sng">
              <a:solidFill>
                <a:srgbClr val="1F497D"/>
              </a:solidFill>
              <a:effectLst/>
              <a:latin typeface="+mn-lt"/>
              <a:ea typeface="+mn-ea"/>
              <a:cs typeface="+mn-cs"/>
            </a:rPr>
            <a:t>Preliminary work-related fatalities </a:t>
          </a:r>
          <a:r>
            <a:rPr lang="en-AU" sz="1100" u="sng">
              <a:solidFill>
                <a:schemeClr val="dk1"/>
              </a:solidFill>
              <a:effectLst/>
              <a:latin typeface="+mn-lt"/>
              <a:ea typeface="+mn-ea"/>
              <a:cs typeface="+mn-cs"/>
            </a:rPr>
            <a:t>(see link below) </a:t>
          </a:r>
          <a:r>
            <a:rPr lang="en-AU" sz="1100" u="none">
              <a:solidFill>
                <a:schemeClr val="dk1"/>
              </a:solidFill>
              <a:effectLst/>
              <a:latin typeface="+mn-lt"/>
              <a:ea typeface="+mn-ea"/>
              <a:cs typeface="+mn-cs"/>
            </a:rPr>
            <a:t>page.</a:t>
          </a:r>
          <a:r>
            <a:rPr lang="en-AU" sz="1100" u="none" baseline="0">
              <a:solidFill>
                <a:schemeClr val="dk1"/>
              </a:solidFill>
              <a:effectLst/>
              <a:latin typeface="+mn-lt"/>
              <a:ea typeface="+mn-ea"/>
              <a:cs typeface="+mn-cs"/>
            </a:rPr>
            <a:t> </a:t>
          </a:r>
          <a:r>
            <a:rPr lang="en-AU" sz="1100">
              <a:solidFill>
                <a:schemeClr val="dk1"/>
              </a:solidFill>
              <a:effectLst/>
              <a:latin typeface="+mn-lt"/>
              <a:ea typeface="+mn-ea"/>
              <a:cs typeface="+mn-cs"/>
            </a:rPr>
            <a:t> Comprehensive information on work–related injury fatalities is available in the </a:t>
          </a:r>
          <a:r>
            <a:rPr lang="en-AU" sz="1100" u="sng">
              <a:solidFill>
                <a:schemeClr val="tx2"/>
              </a:solidFill>
              <a:effectLst/>
              <a:latin typeface="+mn-lt"/>
              <a:ea typeface="+mn-ea"/>
              <a:cs typeface="+mn-cs"/>
            </a:rPr>
            <a:t>Work-related traumatic injury fatalities database</a:t>
          </a:r>
          <a:r>
            <a:rPr lang="en-AU" sz="1100" u="sng">
              <a:solidFill>
                <a:schemeClr val="dk1"/>
              </a:solidFill>
              <a:effectLst/>
              <a:latin typeface="+mn-lt"/>
              <a:ea typeface="+mn-ea"/>
              <a:cs typeface="+mn-cs"/>
            </a:rPr>
            <a:t> (see link</a:t>
          </a:r>
          <a:r>
            <a:rPr lang="en-AU" sz="1100" u="sng" baseline="0">
              <a:solidFill>
                <a:schemeClr val="dk1"/>
              </a:solidFill>
              <a:effectLst/>
              <a:latin typeface="+mn-lt"/>
              <a:ea typeface="+mn-ea"/>
              <a:cs typeface="+mn-cs"/>
            </a:rPr>
            <a:t> below)</a:t>
          </a:r>
          <a:r>
            <a:rPr lang="en-AU" sz="1100">
              <a:solidFill>
                <a:schemeClr val="dk1"/>
              </a:solidFill>
              <a:effectLst/>
              <a:latin typeface="+mn-lt"/>
              <a:ea typeface="+mn-ea"/>
              <a:cs typeface="+mn-cs"/>
            </a:rPr>
            <a:t>. The reports are based on information from workers’ compensation data, coronial information, notifiable fatalities, and the media.</a:t>
          </a:r>
        </a:p>
        <a:p>
          <a:pPr marL="0" indent="0">
            <a:buFontTx/>
            <a:buNone/>
          </a:pPr>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400" b="1" baseline="0">
              <a:solidFill>
                <a:srgbClr val="C00000"/>
              </a:solidFill>
              <a:effectLst/>
              <a:latin typeface="Arial" panose="020B0604020202020204" pitchFamily="34" charset="0"/>
              <a:ea typeface="+mn-ea"/>
              <a:cs typeface="Arial" panose="020B0604020202020204" pitchFamily="34" charset="0"/>
            </a:rPr>
            <a:t>Frequency and incidence rates</a:t>
          </a:r>
        </a:p>
        <a:p>
          <a:r>
            <a:rPr lang="en-AU" sz="1100">
              <a:solidFill>
                <a:schemeClr val="dk1"/>
              </a:solidFill>
              <a:effectLst/>
              <a:latin typeface="+mn-lt"/>
              <a:ea typeface="+mn-ea"/>
              <a:cs typeface="+mn-cs"/>
            </a:rPr>
            <a:t>There are two types of rates in this publication:</a:t>
          </a:r>
        </a:p>
        <a:p>
          <a:pPr marL="171450" lvl="0" indent="-171450" algn="l">
            <a:buFont typeface="Arial" panose="020B0604020202020204" pitchFamily="34" charset="0"/>
            <a:buChar char="•"/>
          </a:pPr>
          <a:r>
            <a:rPr lang="en-AU" sz="1100">
              <a:solidFill>
                <a:schemeClr val="dk1"/>
              </a:solidFill>
              <a:latin typeface="+mn-lt"/>
              <a:ea typeface="+mn-ea"/>
              <a:cs typeface="+mn-cs"/>
            </a:rPr>
            <a:t>Frequency rates are the number of serious claims per million hours worked, and</a:t>
          </a:r>
        </a:p>
        <a:p>
          <a:pPr marL="171450" lvl="0" indent="-171450" algn="l">
            <a:buFont typeface="Arial" panose="020B0604020202020204" pitchFamily="34" charset="0"/>
            <a:buChar char="•"/>
          </a:pPr>
          <a:r>
            <a:rPr lang="en-AU" sz="1100">
              <a:solidFill>
                <a:schemeClr val="dk1"/>
              </a:solidFill>
              <a:latin typeface="+mn-lt"/>
              <a:ea typeface="+mn-ea"/>
              <a:cs typeface="+mn-cs"/>
            </a:rPr>
            <a:t>Incidence rates are the number of serious claims per thousand employees.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Compared with an incidence rate, a frequency rate is a more precise and accurate measure of work health and safety because it reflects the number of injuries and diseases per hour worked. It is important to account for the number of hours worked because there are significant differences in the number of hours worked by different groups of employees and employees at different points in time. The differences in the number of hours worked mean that employees exposure to work-related risks vary considerably. A frequency rate accounts for these differences and allows accurate comparisons to be made of different groups of employees and employees at different points in time.</a:t>
          </a:r>
          <a:endParaRPr lang="en-AU" sz="1400">
            <a:solidFill>
              <a:srgbClr val="C00000"/>
            </a:solidFill>
            <a:effectLst/>
            <a:latin typeface="Arial" panose="020B0604020202020204" pitchFamily="34" charset="0"/>
            <a:cs typeface="Arial" panose="020B0604020202020204" pitchFamily="34" charset="0"/>
          </a:endParaRPr>
        </a:p>
        <a:p>
          <a:pPr marL="0" indent="0">
            <a:buFontTx/>
            <a:buNone/>
          </a:pPr>
          <a:endParaRPr lang="en-AU" sz="1100" baseline="0"/>
        </a:p>
        <a:p>
          <a:r>
            <a:rPr lang="en-AU" sz="1100">
              <a:solidFill>
                <a:schemeClr val="dk1"/>
              </a:solidFill>
              <a:effectLst/>
              <a:latin typeface="+mn-lt"/>
              <a:ea typeface="+mn-ea"/>
              <a:cs typeface="+mn-cs"/>
            </a:rPr>
            <a:t>Compared with an incidence rate, a frequency rate is a more accurate measure of work health and safety. There are significant differences in the number of hours worked by different groups of employees and employees at different points in time. These differences in the number of hours worked mean that employees’ exposure to work‑related risks vary considerably. A frequency rate accounts for these differences and allows more accurate comparisons between industries and/or different groups of workers.</a:t>
          </a:r>
        </a:p>
      </xdr:txBody>
    </xdr:sp>
    <xdr:clientData/>
  </xdr:twoCellAnchor>
  <xdr:twoCellAnchor editAs="oneCell">
    <xdr:from>
      <xdr:col>11</xdr:col>
      <xdr:colOff>514350</xdr:colOff>
      <xdr:row>1</xdr:row>
      <xdr:rowOff>19050</xdr:rowOff>
    </xdr:from>
    <xdr:to>
      <xdr:col>17</xdr:col>
      <xdr:colOff>132940</xdr:colOff>
      <xdr:row>5</xdr:row>
      <xdr:rowOff>76094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219950" y="685800"/>
          <a:ext cx="3276190" cy="8476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571500</xdr:colOff>
      <xdr:row>11</xdr:row>
      <xdr:rowOff>85725</xdr:rowOff>
    </xdr:to>
    <xdr:pic>
      <xdr:nvPicPr>
        <xdr:cNvPr id="3" name="Picture 2">
          <a:extLst>
            <a:ext uri="{FF2B5EF4-FFF2-40B4-BE49-F238E27FC236}">
              <a16:creationId xmlns:a16="http://schemas.microsoft.com/office/drawing/2014/main" id="{B8DA5332-8DC5-4741-B6C2-32BA927055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9553575" cy="1800225"/>
        </a:xfrm>
        <a:prstGeom prst="rect">
          <a:avLst/>
        </a:prstGeom>
        <a:solidFill>
          <a:schemeClr val="bg1">
            <a:lumMod val="95000"/>
          </a:schemeClr>
        </a:solid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19050</xdr:colOff>
      <xdr:row>17</xdr:row>
      <xdr:rowOff>85724</xdr:rowOff>
    </xdr:from>
    <xdr:to>
      <xdr:col>14</xdr:col>
      <xdr:colOff>266700</xdr:colOff>
      <xdr:row>37</xdr:row>
      <xdr:rowOff>142874</xdr:rowOff>
    </xdr:to>
    <xdr:graphicFrame macro="">
      <xdr:nvGraphicFramePr>
        <xdr:cNvPr id="2" name="Chart 1" descr="Figure 1 shows the frequency rates (serious claims per million hours worked) haveb been trending downward while employee's total hours worked (by billion) have been increasing from 2000-01 to 2016-17p. " title="Figure 1: Frequency rates and Total hours worked, 2000–01 to 2016-17p">
          <a:extLst>
            <a:ext uri="{FF2B5EF4-FFF2-40B4-BE49-F238E27FC236}">
              <a16:creationId xmlns:a16="http://schemas.microsoft.com/office/drawing/2014/main" id="{CC927E2C-46EC-4EB5-9169-E0CFC0A7B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8</xdr:col>
      <xdr:colOff>619125</xdr:colOff>
      <xdr:row>11</xdr:row>
      <xdr:rowOff>104775</xdr:rowOff>
    </xdr:to>
    <xdr:pic>
      <xdr:nvPicPr>
        <xdr:cNvPr id="4" name="Picture 3">
          <a:extLst>
            <a:ext uri="{FF2B5EF4-FFF2-40B4-BE49-F238E27FC236}">
              <a16:creationId xmlns:a16="http://schemas.microsoft.com/office/drawing/2014/main" id="{38CBFD8A-99FD-499A-9ADE-A38D16FABD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0"/>
          <a:ext cx="8791575" cy="1819275"/>
        </a:xfrm>
        <a:prstGeom prst="rect">
          <a:avLst/>
        </a:prstGeom>
        <a:solidFill>
          <a:schemeClr val="bg1">
            <a:lumMod val="95000"/>
          </a:schemeClr>
        </a:solid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438150</xdr:colOff>
      <xdr:row>16</xdr:row>
      <xdr:rowOff>333374</xdr:rowOff>
    </xdr:from>
    <xdr:to>
      <xdr:col>16</xdr:col>
      <xdr:colOff>495300</xdr:colOff>
      <xdr:row>32</xdr:row>
      <xdr:rowOff>85724</xdr:rowOff>
    </xdr:to>
    <xdr:graphicFrame macro="">
      <xdr:nvGraphicFramePr>
        <xdr:cNvPr id="2" name="Chart 1">
          <a:extLst>
            <a:ext uri="{FF2B5EF4-FFF2-40B4-BE49-F238E27FC236}">
              <a16:creationId xmlns:a16="http://schemas.microsoft.com/office/drawing/2014/main" id="{BE38016F-1A18-4409-B51A-17B01FD361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9</xdr:col>
      <xdr:colOff>314325</xdr:colOff>
      <xdr:row>11</xdr:row>
      <xdr:rowOff>104775</xdr:rowOff>
    </xdr:to>
    <xdr:pic>
      <xdr:nvPicPr>
        <xdr:cNvPr id="3" name="Picture 2">
          <a:extLst>
            <a:ext uri="{FF2B5EF4-FFF2-40B4-BE49-F238E27FC236}">
              <a16:creationId xmlns:a16="http://schemas.microsoft.com/office/drawing/2014/main" id="{581276FA-07D0-43C1-A5DF-9B5759EFFF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0"/>
          <a:ext cx="8791575" cy="1819275"/>
        </a:xfrm>
        <a:prstGeom prst="rect">
          <a:avLst/>
        </a:prstGeom>
        <a:solidFill>
          <a:schemeClr val="bg1">
            <a:lumMod val="95000"/>
          </a:schemeClr>
        </a:solid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5715</xdr:colOff>
      <xdr:row>14</xdr:row>
      <xdr:rowOff>7620</xdr:rowOff>
    </xdr:from>
    <xdr:to>
      <xdr:col>19</xdr:col>
      <xdr:colOff>302895</xdr:colOff>
      <xdr:row>29</xdr:row>
      <xdr:rowOff>70485</xdr:rowOff>
    </xdr:to>
    <xdr:graphicFrame macro="">
      <xdr:nvGraphicFramePr>
        <xdr:cNvPr id="2" name="Chart 1" descr="Figure 3 shows the percentage of serious claims by age group from 2000-01 to 2016-17p.  The percentage of workers aged 55 years and above has been trending upward while the percentage of workers aged between 15 to 24 years, had been relatively steady for the last seven years. " title="Figure 3:  Percentage of serious claims by age group, 2000-01 to 2016-17p">
          <a:extLst>
            <a:ext uri="{FF2B5EF4-FFF2-40B4-BE49-F238E27FC236}">
              <a16:creationId xmlns:a16="http://schemas.microsoft.com/office/drawing/2014/main" id="{5E3D2FE5-F044-4DCA-9705-BAA7DBD72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45720</xdr:colOff>
      <xdr:row>37</xdr:row>
      <xdr:rowOff>7621</xdr:rowOff>
    </xdr:from>
    <xdr:to>
      <xdr:col>22</xdr:col>
      <xdr:colOff>302895</xdr:colOff>
      <xdr:row>52</xdr:row>
      <xdr:rowOff>300991</xdr:rowOff>
    </xdr:to>
    <xdr:graphicFrame macro="">
      <xdr:nvGraphicFramePr>
        <xdr:cNvPr id="3" name="Chart 2" descr="Figure 4 shows the frequency rate by age group and occupation from 2000-01 to 2016-17p.  The chart shows that in most occupations, frequency rates rise as workers age with the exceptions of Labourers, who recorded the highest frequency rate in 25 to 54 years age group and Managers who recorded the highest frequency rate in the under 25 years age group. " title="Figure 4:  Frequency rate by age group and occupation, 2000-01 to 2016-17p">
          <a:extLst>
            <a:ext uri="{FF2B5EF4-FFF2-40B4-BE49-F238E27FC236}">
              <a16:creationId xmlns:a16="http://schemas.microsoft.com/office/drawing/2014/main" id="{4CD13276-6F62-47F6-87EB-5894ED197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0</xdr:rowOff>
    </xdr:from>
    <xdr:to>
      <xdr:col>13</xdr:col>
      <xdr:colOff>466725</xdr:colOff>
      <xdr:row>11</xdr:row>
      <xdr:rowOff>104775</xdr:rowOff>
    </xdr:to>
    <xdr:pic>
      <xdr:nvPicPr>
        <xdr:cNvPr id="4" name="Picture 3">
          <a:extLst>
            <a:ext uri="{FF2B5EF4-FFF2-40B4-BE49-F238E27FC236}">
              <a16:creationId xmlns:a16="http://schemas.microsoft.com/office/drawing/2014/main" id="{8A09FEC1-0985-45DA-915B-78D6E7B1E9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0"/>
          <a:ext cx="8791575" cy="1819275"/>
        </a:xfrm>
        <a:prstGeom prst="rect">
          <a:avLst/>
        </a:prstGeom>
        <a:solidFill>
          <a:schemeClr val="bg1">
            <a:lumMod val="95000"/>
          </a:schemeClr>
        </a:solid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152400</xdr:colOff>
      <xdr:row>11</xdr:row>
      <xdr:rowOff>104775</xdr:rowOff>
    </xdr:to>
    <xdr:pic>
      <xdr:nvPicPr>
        <xdr:cNvPr id="2" name="Picture 1">
          <a:extLst>
            <a:ext uri="{FF2B5EF4-FFF2-40B4-BE49-F238E27FC236}">
              <a16:creationId xmlns:a16="http://schemas.microsoft.com/office/drawing/2014/main" id="{FE0E9C4A-3433-42F8-8D65-EF8743325A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791575" cy="1819275"/>
        </a:xfrm>
        <a:prstGeom prst="rect">
          <a:avLst/>
        </a:prstGeom>
        <a:solidFill>
          <a:schemeClr val="bg1">
            <a:lumMod val="95000"/>
          </a:schemeClr>
        </a:solid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219075</xdr:colOff>
      <xdr:row>11</xdr:row>
      <xdr:rowOff>104775</xdr:rowOff>
    </xdr:to>
    <xdr:pic>
      <xdr:nvPicPr>
        <xdr:cNvPr id="2" name="Picture 1">
          <a:extLst>
            <a:ext uri="{FF2B5EF4-FFF2-40B4-BE49-F238E27FC236}">
              <a16:creationId xmlns:a16="http://schemas.microsoft.com/office/drawing/2014/main" id="{31F4F99A-9FEB-4DD2-91F7-3781AA3546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791575" cy="1819275"/>
        </a:xfrm>
        <a:prstGeom prst="rect">
          <a:avLst/>
        </a:prstGeom>
        <a:solidFill>
          <a:schemeClr val="bg1">
            <a:lumMod val="95000"/>
          </a:schemeClr>
        </a:solid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5</xdr:col>
      <xdr:colOff>533400</xdr:colOff>
      <xdr:row>11</xdr:row>
      <xdr:rowOff>104775</xdr:rowOff>
    </xdr:to>
    <xdr:pic>
      <xdr:nvPicPr>
        <xdr:cNvPr id="2" name="Picture 1">
          <a:extLst>
            <a:ext uri="{FF2B5EF4-FFF2-40B4-BE49-F238E27FC236}">
              <a16:creationId xmlns:a16="http://schemas.microsoft.com/office/drawing/2014/main" id="{F97BB2B1-D9F0-459F-BB94-75F56745DD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791575" cy="1819275"/>
        </a:xfrm>
        <a:prstGeom prst="rect">
          <a:avLst/>
        </a:prstGeom>
        <a:solidFill>
          <a:schemeClr val="bg1">
            <a:lumMod val="95000"/>
          </a:schemeClr>
        </a:solid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28575</xdr:colOff>
      <xdr:row>11</xdr:row>
      <xdr:rowOff>104775</xdr:rowOff>
    </xdr:to>
    <xdr:pic>
      <xdr:nvPicPr>
        <xdr:cNvPr id="2" name="Picture 1">
          <a:extLst>
            <a:ext uri="{FF2B5EF4-FFF2-40B4-BE49-F238E27FC236}">
              <a16:creationId xmlns:a16="http://schemas.microsoft.com/office/drawing/2014/main" id="{2D262EED-AA16-408A-9014-9C2F8EF2A6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791575" cy="1819275"/>
        </a:xfrm>
        <a:prstGeom prst="rect">
          <a:avLst/>
        </a:prstGeom>
        <a:solidFill>
          <a:schemeClr val="bg1">
            <a:lumMod val="95000"/>
          </a:schemeClr>
        </a:solid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1038225</xdr:colOff>
      <xdr:row>11</xdr:row>
      <xdr:rowOff>104775</xdr:rowOff>
    </xdr:to>
    <xdr:pic>
      <xdr:nvPicPr>
        <xdr:cNvPr id="2" name="Picture 1">
          <a:extLst>
            <a:ext uri="{FF2B5EF4-FFF2-40B4-BE49-F238E27FC236}">
              <a16:creationId xmlns:a16="http://schemas.microsoft.com/office/drawing/2014/main" id="{FC9D2DAC-0E80-465B-9674-E01B776B0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791575" cy="1819275"/>
        </a:xfrm>
        <a:prstGeom prst="rect">
          <a:avLst/>
        </a:prstGeom>
        <a:solidFill>
          <a:schemeClr val="bg1">
            <a:lumMod val="95000"/>
          </a:schemeClr>
        </a:solid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438150</xdr:colOff>
      <xdr:row>11</xdr:row>
      <xdr:rowOff>104775</xdr:rowOff>
    </xdr:to>
    <xdr:pic>
      <xdr:nvPicPr>
        <xdr:cNvPr id="2" name="Picture 1">
          <a:extLst>
            <a:ext uri="{FF2B5EF4-FFF2-40B4-BE49-F238E27FC236}">
              <a16:creationId xmlns:a16="http://schemas.microsoft.com/office/drawing/2014/main" id="{A1B51506-0E1B-4A70-A69A-EC7AF157ED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791575" cy="1819275"/>
        </a:xfrm>
        <a:prstGeom prst="rect">
          <a:avLst/>
        </a:prstGeom>
        <a:solidFill>
          <a:schemeClr val="bg1">
            <a:lumMod val="95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868320</xdr:colOff>
      <xdr:row>37</xdr:row>
      <xdr:rowOff>106380</xdr:rowOff>
    </xdr:from>
    <xdr:to>
      <xdr:col>4</xdr:col>
      <xdr:colOff>868680</xdr:colOff>
      <xdr:row>37</xdr:row>
      <xdr:rowOff>106740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A9012752-3868-4A83-B0BA-DA4EC3748828}"/>
                </a:ext>
              </a:extLst>
            </xdr14:cNvPr>
            <xdr14:cNvContentPartPr/>
          </xdr14:nvContentPartPr>
          <xdr14:nvPr macro=""/>
          <xdr14:xfrm>
            <a:off x="6903360" y="8526480"/>
            <a:ext cx="360" cy="360"/>
          </xdr14:xfrm>
        </xdr:contentPart>
      </mc:Choice>
      <mc:Fallback xmlns="">
        <xdr:pic>
          <xdr:nvPicPr>
            <xdr:cNvPr id="3" name="Ink 2">
              <a:extLst>
                <a:ext uri="{FF2B5EF4-FFF2-40B4-BE49-F238E27FC236}">
                  <a16:creationId xmlns:a16="http://schemas.microsoft.com/office/drawing/2014/main" id="{A9012752-3868-4A83-B0BA-DA4EC3748828}"/>
                </a:ext>
              </a:extLst>
            </xdr:cNvPr>
            <xdr:cNvPicPr/>
          </xdr:nvPicPr>
          <xdr:blipFill>
            <a:blip xmlns:r="http://schemas.openxmlformats.org/officeDocument/2006/relationships" r:embed="rId2"/>
            <a:stretch>
              <a:fillRect/>
            </a:stretch>
          </xdr:blipFill>
          <xdr:spPr>
            <a:xfrm>
              <a:off x="6894720" y="8517480"/>
              <a:ext cx="18000" cy="18000"/>
            </a:xfrm>
            <a:prstGeom prst="rect">
              <a:avLst/>
            </a:prstGeom>
          </xdr:spPr>
        </xdr:pic>
      </mc:Fallback>
    </mc:AlternateContent>
    <xdr:clientData/>
  </xdr:twoCellAnchor>
  <xdr:twoCellAnchor editAs="oneCell">
    <xdr:from>
      <xdr:col>3</xdr:col>
      <xdr:colOff>799920</xdr:colOff>
      <xdr:row>13</xdr:row>
      <xdr:rowOff>281820</xdr:rowOff>
    </xdr:from>
    <xdr:to>
      <xdr:col>3</xdr:col>
      <xdr:colOff>800280</xdr:colOff>
      <xdr:row>13</xdr:row>
      <xdr:rowOff>282180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Ink 3">
              <a:extLst>
                <a:ext uri="{FF2B5EF4-FFF2-40B4-BE49-F238E27FC236}">
                  <a16:creationId xmlns:a16="http://schemas.microsoft.com/office/drawing/2014/main" id="{72183116-EBE7-4381-8801-5ABE60FE6DAC}"/>
                </a:ext>
              </a:extLst>
            </xdr14:cNvPr>
            <xdr14:cNvContentPartPr/>
          </xdr14:nvContentPartPr>
          <xdr14:nvPr macro=""/>
          <xdr14:xfrm>
            <a:off x="5646240" y="3672720"/>
            <a:ext cx="360" cy="360"/>
          </xdr14:xfrm>
        </xdr:contentPart>
      </mc:Choice>
      <mc:Fallback xmlns="">
        <xdr:pic>
          <xdr:nvPicPr>
            <xdr:cNvPr id="4" name="Ink 3">
              <a:extLst>
                <a:ext uri="{FF2B5EF4-FFF2-40B4-BE49-F238E27FC236}">
                  <a16:creationId xmlns:a16="http://schemas.microsoft.com/office/drawing/2014/main" id="{72183116-EBE7-4381-8801-5ABE60FE6DAC}"/>
                </a:ext>
              </a:extLst>
            </xdr:cNvPr>
            <xdr:cNvPicPr/>
          </xdr:nvPicPr>
          <xdr:blipFill>
            <a:blip xmlns:r="http://schemas.openxmlformats.org/officeDocument/2006/relationships" r:embed="rId2"/>
            <a:stretch>
              <a:fillRect/>
            </a:stretch>
          </xdr:blipFill>
          <xdr:spPr>
            <a:xfrm>
              <a:off x="5637240" y="3663720"/>
              <a:ext cx="18000" cy="18000"/>
            </a:xfrm>
            <a:prstGeom prst="rect">
              <a:avLst/>
            </a:prstGeom>
          </xdr:spPr>
        </xdr:pic>
      </mc:Fallback>
    </mc:AlternateContent>
    <xdr:clientData/>
  </xdr:twoCellAnchor>
</xdr:wsDr>
</file>

<file path=xl/drawings/drawing20.xml><?xml version="1.0" encoding="utf-8"?>
<xdr:wsDr xmlns:xdr="http://schemas.openxmlformats.org/drawingml/2006/spreadsheetDrawing" xmlns:a="http://schemas.openxmlformats.org/drawingml/2006/main">
  <xdr:twoCellAnchor>
    <xdr:from>
      <xdr:col>6</xdr:col>
      <xdr:colOff>0</xdr:colOff>
      <xdr:row>22</xdr:row>
      <xdr:rowOff>152400</xdr:rowOff>
    </xdr:from>
    <xdr:to>
      <xdr:col>14</xdr:col>
      <xdr:colOff>542925</xdr:colOff>
      <xdr:row>39</xdr:row>
      <xdr:rowOff>9525</xdr:rowOff>
    </xdr:to>
    <xdr:graphicFrame macro="">
      <xdr:nvGraphicFramePr>
        <xdr:cNvPr id="2" name="Chart 1" descr="Figure 5 shows the orginal and Wage Price Index (WPI) adjusted median compensation payment from 2000-01 to 2015-16. It shows that the original median compensation paid moved in line with WPI adjusted median compensation pay. " title="Figure 5:  Orginal and inflation adjusted median compensation paid, 2000-01 to 2015-16">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609598</xdr:colOff>
      <xdr:row>46</xdr:row>
      <xdr:rowOff>85724</xdr:rowOff>
    </xdr:from>
    <xdr:to>
      <xdr:col>15</xdr:col>
      <xdr:colOff>7619</xdr:colOff>
      <xdr:row>64</xdr:row>
      <xdr:rowOff>114299</xdr:rowOff>
    </xdr:to>
    <xdr:graphicFrame macro="">
      <xdr:nvGraphicFramePr>
        <xdr:cNvPr id="3" name="Chart 2" descr="Figure 6 shows the comparison between median time lost and the WPI adjusted median compensation paid between 2000-01 to 2015-16. It indicates that the median compensatio paid has broadly moved in line with median time lost in real terms.  In recent years, the WPI adjusted compensation paid has continued to increase while the median time lost has levelled out. " title="Figure 6:  Median time lost and inflation adjusted median compensation paid, 2000-01 to 2015-16">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3</xdr:row>
      <xdr:rowOff>0</xdr:rowOff>
    </xdr:from>
    <xdr:to>
      <xdr:col>5</xdr:col>
      <xdr:colOff>142875</xdr:colOff>
      <xdr:row>17</xdr:row>
      <xdr:rowOff>57150</xdr:rowOff>
    </xdr:to>
    <xdr:pic>
      <xdr:nvPicPr>
        <xdr:cNvPr id="4" name="Picture 3">
          <a:extLst>
            <a:ext uri="{FF2B5EF4-FFF2-40B4-BE49-F238E27FC236}">
              <a16:creationId xmlns:a16="http://schemas.microsoft.com/office/drawing/2014/main" id="{0163437D-75AA-4EB3-BAE8-D613B5E4E8C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571500"/>
          <a:ext cx="8534400" cy="2724150"/>
        </a:xfrm>
        <a:prstGeom prst="rect">
          <a:avLst/>
        </a:prstGeom>
        <a:solidFill>
          <a:schemeClr val="bg1">
            <a:lumMod val="95000"/>
          </a:schemeClr>
        </a:solidFill>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21</xdr:row>
      <xdr:rowOff>0</xdr:rowOff>
    </xdr:from>
    <xdr:to>
      <xdr:col>11</xdr:col>
      <xdr:colOff>285750</xdr:colOff>
      <xdr:row>45</xdr:row>
      <xdr:rowOff>175260</xdr:rowOff>
    </xdr:to>
    <xdr:graphicFrame macro="">
      <xdr:nvGraphicFramePr>
        <xdr:cNvPr id="5" name="Chart 4">
          <a:extLst>
            <a:ext uri="{FF2B5EF4-FFF2-40B4-BE49-F238E27FC236}">
              <a16:creationId xmlns:a16="http://schemas.microsoft.com/office/drawing/2014/main" id="{00000000-0008-0000-1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21</xdr:row>
      <xdr:rowOff>0</xdr:rowOff>
    </xdr:from>
    <xdr:to>
      <xdr:col>24</xdr:col>
      <xdr:colOff>24000</xdr:colOff>
      <xdr:row>46</xdr:row>
      <xdr:rowOff>0</xdr:rowOff>
    </xdr:to>
    <xdr:graphicFrame macro="">
      <xdr:nvGraphicFramePr>
        <xdr:cNvPr id="7" name="Chart 6">
          <a:extLst>
            <a:ext uri="{FF2B5EF4-FFF2-40B4-BE49-F238E27FC236}">
              <a16:creationId xmlns:a16="http://schemas.microsoft.com/office/drawing/2014/main" id="{00000000-0008-0000-1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3</xdr:row>
      <xdr:rowOff>0</xdr:rowOff>
    </xdr:from>
    <xdr:to>
      <xdr:col>14</xdr:col>
      <xdr:colOff>0</xdr:colOff>
      <xdr:row>17</xdr:row>
      <xdr:rowOff>57150</xdr:rowOff>
    </xdr:to>
    <xdr:pic>
      <xdr:nvPicPr>
        <xdr:cNvPr id="6" name="Picture 5">
          <a:extLst>
            <a:ext uri="{FF2B5EF4-FFF2-40B4-BE49-F238E27FC236}">
              <a16:creationId xmlns:a16="http://schemas.microsoft.com/office/drawing/2014/main" id="{203E11DD-7DF1-4518-97D4-5D74DFA498C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0"/>
          <a:ext cx="8534400" cy="2724150"/>
        </a:xfrm>
        <a:prstGeom prst="rect">
          <a:avLst/>
        </a:prstGeom>
        <a:solidFill>
          <a:schemeClr val="bg1">
            <a:lumMod val="95000"/>
          </a:schemeClr>
        </a:solid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11</xdr:col>
      <xdr:colOff>28575</xdr:colOff>
      <xdr:row>17</xdr:row>
      <xdr:rowOff>57150</xdr:rowOff>
    </xdr:to>
    <xdr:pic>
      <xdr:nvPicPr>
        <xdr:cNvPr id="2" name="Picture 1">
          <a:extLst>
            <a:ext uri="{FF2B5EF4-FFF2-40B4-BE49-F238E27FC236}">
              <a16:creationId xmlns:a16="http://schemas.microsoft.com/office/drawing/2014/main" id="{BF46E9D3-C887-458E-8B4F-25DBE5898D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534400" cy="2724150"/>
        </a:xfrm>
        <a:prstGeom prst="rect">
          <a:avLst/>
        </a:prstGeom>
        <a:solidFill>
          <a:schemeClr val="bg1">
            <a:lumMod val="95000"/>
          </a:schemeClr>
        </a:solidFill>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790575</xdr:colOff>
      <xdr:row>17</xdr:row>
      <xdr:rowOff>57150</xdr:rowOff>
    </xdr:to>
    <xdr:pic>
      <xdr:nvPicPr>
        <xdr:cNvPr id="2" name="Picture 1">
          <a:extLst>
            <a:ext uri="{FF2B5EF4-FFF2-40B4-BE49-F238E27FC236}">
              <a16:creationId xmlns:a16="http://schemas.microsoft.com/office/drawing/2014/main" id="{4D46E1A2-B837-4E06-9B48-F998311372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534400" cy="2724150"/>
        </a:xfrm>
        <a:prstGeom prst="rect">
          <a:avLst/>
        </a:prstGeom>
        <a:solidFill>
          <a:schemeClr val="bg1">
            <a:lumMod val="95000"/>
          </a:schemeClr>
        </a:solidFill>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314325</xdr:colOff>
      <xdr:row>17</xdr:row>
      <xdr:rowOff>57150</xdr:rowOff>
    </xdr:to>
    <xdr:pic>
      <xdr:nvPicPr>
        <xdr:cNvPr id="2" name="Picture 1">
          <a:extLst>
            <a:ext uri="{FF2B5EF4-FFF2-40B4-BE49-F238E27FC236}">
              <a16:creationId xmlns:a16="http://schemas.microsoft.com/office/drawing/2014/main" id="{EC178725-9329-4969-87B9-3067A66CCE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534400" cy="2724150"/>
        </a:xfrm>
        <a:prstGeom prst="rect">
          <a:avLst/>
        </a:prstGeom>
        <a:solidFill>
          <a:schemeClr val="bg1">
            <a:lumMod val="95000"/>
          </a:schemeClr>
        </a:solidFill>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152400</xdr:colOff>
      <xdr:row>17</xdr:row>
      <xdr:rowOff>57150</xdr:rowOff>
    </xdr:to>
    <xdr:pic>
      <xdr:nvPicPr>
        <xdr:cNvPr id="2" name="Picture 1">
          <a:extLst>
            <a:ext uri="{FF2B5EF4-FFF2-40B4-BE49-F238E27FC236}">
              <a16:creationId xmlns:a16="http://schemas.microsoft.com/office/drawing/2014/main" id="{59298015-6271-4DA3-97B6-44B14B40B3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534400" cy="2724150"/>
        </a:xfrm>
        <a:prstGeom prst="rect">
          <a:avLst/>
        </a:prstGeom>
        <a:solidFill>
          <a:schemeClr val="bg1">
            <a:lumMod val="95000"/>
          </a:schemeClr>
        </a:solidFill>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638175</xdr:colOff>
      <xdr:row>17</xdr:row>
      <xdr:rowOff>57150</xdr:rowOff>
    </xdr:to>
    <xdr:pic>
      <xdr:nvPicPr>
        <xdr:cNvPr id="2" name="Picture 1">
          <a:extLst>
            <a:ext uri="{FF2B5EF4-FFF2-40B4-BE49-F238E27FC236}">
              <a16:creationId xmlns:a16="http://schemas.microsoft.com/office/drawing/2014/main" id="{7E057482-6157-4330-88B4-6201BC8425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534400" cy="2724150"/>
        </a:xfrm>
        <a:prstGeom prst="rect">
          <a:avLst/>
        </a:prstGeom>
        <a:solidFill>
          <a:schemeClr val="bg1">
            <a:lumMod val="95000"/>
          </a:schemeClr>
        </a:solidFill>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66675</xdr:colOff>
      <xdr:row>17</xdr:row>
      <xdr:rowOff>57150</xdr:rowOff>
    </xdr:to>
    <xdr:pic>
      <xdr:nvPicPr>
        <xdr:cNvPr id="2" name="Picture 1">
          <a:extLst>
            <a:ext uri="{FF2B5EF4-FFF2-40B4-BE49-F238E27FC236}">
              <a16:creationId xmlns:a16="http://schemas.microsoft.com/office/drawing/2014/main" id="{0FAE02C3-9D6D-43D1-A951-C0A6DE923B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8534400" cy="2724150"/>
        </a:xfrm>
        <a:prstGeom prst="rect">
          <a:avLst/>
        </a:prstGeom>
        <a:solidFill>
          <a:schemeClr val="bg1">
            <a:lumMod val="95000"/>
          </a:schemeClr>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13</xdr:col>
      <xdr:colOff>190500</xdr:colOff>
      <xdr:row>11</xdr:row>
      <xdr:rowOff>85725</xdr:rowOff>
    </xdr:to>
    <xdr:pic>
      <xdr:nvPicPr>
        <xdr:cNvPr id="3" name="Picture 2">
          <a:extLst>
            <a:ext uri="{FF2B5EF4-FFF2-40B4-BE49-F238E27FC236}">
              <a16:creationId xmlns:a16="http://schemas.microsoft.com/office/drawing/2014/main" id="{CDCDFA72-126F-4C52-8E14-01F38D49F3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9553575" cy="1800225"/>
        </a:xfrm>
        <a:prstGeom prst="rect">
          <a:avLst/>
        </a:prstGeom>
        <a:solidFill>
          <a:schemeClr val="bg1">
            <a:lumMod val="95000"/>
          </a:schemeClr>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13</xdr:col>
      <xdr:colOff>180975</xdr:colOff>
      <xdr:row>11</xdr:row>
      <xdr:rowOff>85725</xdr:rowOff>
    </xdr:to>
    <xdr:pic>
      <xdr:nvPicPr>
        <xdr:cNvPr id="3" name="Picture 2">
          <a:extLst>
            <a:ext uri="{FF2B5EF4-FFF2-40B4-BE49-F238E27FC236}">
              <a16:creationId xmlns:a16="http://schemas.microsoft.com/office/drawing/2014/main" id="{5A3BED21-E247-4743-9A36-A04374C696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9553575" cy="1800225"/>
        </a:xfrm>
        <a:prstGeom prst="rect">
          <a:avLst/>
        </a:prstGeom>
        <a:solidFill>
          <a:schemeClr val="bg1">
            <a:lumMod val="95000"/>
          </a:schemeClr>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447675</xdr:colOff>
      <xdr:row>11</xdr:row>
      <xdr:rowOff>85725</xdr:rowOff>
    </xdr:to>
    <xdr:pic>
      <xdr:nvPicPr>
        <xdr:cNvPr id="3" name="Picture 2">
          <a:extLst>
            <a:ext uri="{FF2B5EF4-FFF2-40B4-BE49-F238E27FC236}">
              <a16:creationId xmlns:a16="http://schemas.microsoft.com/office/drawing/2014/main" id="{E5405E25-607B-4766-8E1D-4F118E2023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9553575" cy="1800225"/>
        </a:xfrm>
        <a:prstGeom prst="rect">
          <a:avLst/>
        </a:prstGeom>
        <a:solidFill>
          <a:schemeClr val="bg1">
            <a:lumMod val="95000"/>
          </a:schemeClr>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171450</xdr:colOff>
      <xdr:row>11</xdr:row>
      <xdr:rowOff>85725</xdr:rowOff>
    </xdr:to>
    <xdr:pic>
      <xdr:nvPicPr>
        <xdr:cNvPr id="3" name="Picture 2">
          <a:extLst>
            <a:ext uri="{FF2B5EF4-FFF2-40B4-BE49-F238E27FC236}">
              <a16:creationId xmlns:a16="http://schemas.microsoft.com/office/drawing/2014/main" id="{89594DC9-15FC-46B6-A991-5EFEFDD943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9553575" cy="1800225"/>
        </a:xfrm>
        <a:prstGeom prst="rect">
          <a:avLst/>
        </a:prstGeom>
        <a:solidFill>
          <a:schemeClr val="bg1">
            <a:lumMod val="95000"/>
          </a:schemeClr>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219075</xdr:colOff>
      <xdr:row>11</xdr:row>
      <xdr:rowOff>85725</xdr:rowOff>
    </xdr:to>
    <xdr:pic>
      <xdr:nvPicPr>
        <xdr:cNvPr id="3" name="Picture 2">
          <a:extLst>
            <a:ext uri="{FF2B5EF4-FFF2-40B4-BE49-F238E27FC236}">
              <a16:creationId xmlns:a16="http://schemas.microsoft.com/office/drawing/2014/main" id="{BC52E6CC-6EDF-4BF7-B74B-F606420DA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9553575" cy="1800225"/>
        </a:xfrm>
        <a:prstGeom prst="rect">
          <a:avLst/>
        </a:prstGeom>
        <a:solidFill>
          <a:schemeClr val="bg1">
            <a:lumMod val="95000"/>
          </a:schemeClr>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2047875</xdr:colOff>
      <xdr:row>11</xdr:row>
      <xdr:rowOff>85725</xdr:rowOff>
    </xdr:to>
    <xdr:pic>
      <xdr:nvPicPr>
        <xdr:cNvPr id="3" name="Picture 2">
          <a:extLst>
            <a:ext uri="{FF2B5EF4-FFF2-40B4-BE49-F238E27FC236}">
              <a16:creationId xmlns:a16="http://schemas.microsoft.com/office/drawing/2014/main" id="{E381A8C6-C8AA-4FE4-9002-766B565CD8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9553575" cy="1800225"/>
        </a:xfrm>
        <a:prstGeom prst="rect">
          <a:avLst/>
        </a:prstGeom>
        <a:solidFill>
          <a:schemeClr val="bg1">
            <a:lumMod val="95000"/>
          </a:schemeClr>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2</xdr:row>
      <xdr:rowOff>76200</xdr:rowOff>
    </xdr:from>
    <xdr:to>
      <xdr:col>5</xdr:col>
      <xdr:colOff>2047875</xdr:colOff>
      <xdr:row>11</xdr:row>
      <xdr:rowOff>161925</xdr:rowOff>
    </xdr:to>
    <xdr:pic>
      <xdr:nvPicPr>
        <xdr:cNvPr id="3" name="Picture 2">
          <a:extLst>
            <a:ext uri="{FF2B5EF4-FFF2-40B4-BE49-F238E27FC236}">
              <a16:creationId xmlns:a16="http://schemas.microsoft.com/office/drawing/2014/main" id="{77ACF637-EB9B-43CD-8C2B-A1B2DC561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57200"/>
          <a:ext cx="9553575" cy="1800225"/>
        </a:xfrm>
        <a:prstGeom prst="rect">
          <a:avLst/>
        </a:prstGeom>
        <a:solidFill>
          <a:schemeClr val="bg1">
            <a:lumMod val="95000"/>
          </a:schemeClr>
        </a:solidFill>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AGENCIES\SWA_HOME$\Data%20and%20Analysis\Publications\Australian%20Workers%20Compensation%20Statistics\2015-16\John%20SAS%20(Using%20original%20data%20string%20in%20Nathan%20query)\Serious%20injury%20claims%20-%20time%20lost%20and%20payments%20data%20OUTPUT.xlsx?2190E153" TargetMode="External"/><Relationship Id="rId1" Type="http://schemas.openxmlformats.org/officeDocument/2006/relationships/externalLinkPath" Target="file:///\\2190E153\Serious%20injury%20claims%20-%20time%20lost%20and%20payments%20data%20OUT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GENCIES\SWA_HOME$\Data%20and%20Analysis\Publications\Australian%20Workers%20Compensation%20Statistics\2016-17\Data%20check\Serious%20injury%20claims%20-%20time%20lost%20and%20payments%20data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r Agency"/>
      <sheetName val="Nature"/>
      <sheetName val="Industry"/>
      <sheetName val="Occupation"/>
      <sheetName val="Mechanism"/>
      <sheetName val="Body location"/>
      <sheetName val="Age Group"/>
      <sheetName val="Sex"/>
      <sheetName val="Nature x gender"/>
      <sheetName val="Industry_rate"/>
      <sheetName val="Occupation_rate"/>
      <sheetName val="Payment indexation"/>
    </sheetNames>
    <sheetDataSet>
      <sheetData sheetId="0">
        <row r="2">
          <cell r="B2">
            <v>2001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r Agency"/>
      <sheetName val="Nature"/>
      <sheetName val="Industry"/>
      <sheetName val="Occupation"/>
      <sheetName val="Mechanism"/>
      <sheetName val="Body location"/>
      <sheetName val="Age Group"/>
      <sheetName val="Sex"/>
      <sheetName val="Nature x gender"/>
      <sheetName val="Industry_rate"/>
      <sheetName val="Occupation_rate"/>
      <sheetName val="Payment indexation"/>
    </sheetNames>
    <sheetDataSet>
      <sheetData sheetId="0" refreshError="1">
        <row r="1">
          <cell r="B1">
            <v>2017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1-18T07:40:26.861"/>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1-18T07:40:52.042"/>
    </inkml:context>
    <inkml:brush xml:id="br0">
      <inkml:brushProperty name="width" value="0.05" units="cm"/>
      <inkml:brushProperty name="height" value="0.05" units="cm"/>
      <inkml:brushProperty name="ignorePressure" value="1"/>
    </inkml:brush>
  </inkml:definitions>
  <inkml:trace contextRef="#ctx0" brushRef="#br0">0 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afeworkaustralia.gov.au/doc/covid-19-and-safe-work-australia-data" TargetMode="External"/><Relationship Id="rId7" Type="http://schemas.openxmlformats.org/officeDocument/2006/relationships/drawing" Target="../drawings/drawing1.xml"/><Relationship Id="rId2" Type="http://schemas.openxmlformats.org/officeDocument/2006/relationships/hyperlink" Target="https://www.safeworkaustralia.gov.au/resources-and-publications/statistical-reports/explanatory-notes-national-data-set-compensation-based-statistics-safe-work-australia" TargetMode="External"/><Relationship Id="rId1" Type="http://schemas.openxmlformats.org/officeDocument/2006/relationships/hyperlink" Target="https://www.safeworkaustralia.gov.au/doc/explanatory-notes-safe-work-australia-datasets" TargetMode="External"/><Relationship Id="rId6" Type="http://schemas.openxmlformats.org/officeDocument/2006/relationships/printerSettings" Target="../printerSettings/printerSettings1.bin"/><Relationship Id="rId5" Type="http://schemas.openxmlformats.org/officeDocument/2006/relationships/hyperlink" Target="https://www.safeworkaustralia.gov.au/data-and-research/work-related-fatalities/work-related-traumatic-injury-fatalities-database" TargetMode="External"/><Relationship Id="rId4" Type="http://schemas.openxmlformats.org/officeDocument/2006/relationships/hyperlink" Target="https://www.safeworkaustralia.gov.au/search?search=Preliminary+work-related+fatalitie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AC1E2D"/>
  </sheetPr>
  <dimension ref="B1:Q58"/>
  <sheetViews>
    <sheetView showGridLines="0" zoomScale="102" zoomScaleNormal="102" workbookViewId="0">
      <selection activeCell="B1" sqref="B1"/>
    </sheetView>
  </sheetViews>
  <sheetFormatPr defaultColWidth="9.140625" defaultRowHeight="15" x14ac:dyDescent="0.25"/>
  <cols>
    <col min="1" max="1" width="6.7109375" style="29" customWidth="1"/>
    <col min="2" max="16384" width="9.140625" style="29"/>
  </cols>
  <sheetData>
    <row r="1" spans="2:17" ht="24" customHeight="1" x14ac:dyDescent="0.25"/>
    <row r="2" spans="2:17" ht="15.75" customHeight="1" x14ac:dyDescent="0.25">
      <c r="B2" s="30"/>
      <c r="C2" s="30"/>
      <c r="D2" s="30"/>
      <c r="E2" s="30"/>
      <c r="F2" s="30"/>
      <c r="G2" s="30"/>
      <c r="H2" s="30"/>
      <c r="I2" s="30"/>
      <c r="J2" s="30"/>
      <c r="K2" s="30"/>
      <c r="L2" s="30"/>
      <c r="M2" s="30"/>
      <c r="N2" s="30"/>
      <c r="O2" s="30"/>
      <c r="P2" s="30"/>
      <c r="Q2" s="30"/>
    </row>
    <row r="3" spans="2:17" ht="17.25" customHeight="1" x14ac:dyDescent="0.25">
      <c r="B3" s="30"/>
      <c r="C3" s="30"/>
      <c r="D3" s="30"/>
      <c r="E3" s="30"/>
      <c r="F3" s="30"/>
      <c r="G3" s="30"/>
      <c r="H3" s="30"/>
      <c r="I3" s="30"/>
      <c r="J3" s="30"/>
      <c r="K3" s="30"/>
      <c r="L3" s="30"/>
      <c r="M3" s="30"/>
      <c r="N3" s="30"/>
      <c r="O3" s="30"/>
      <c r="P3" s="30"/>
      <c r="Q3" s="30"/>
    </row>
    <row r="4" spans="2:17" ht="15.75" customHeight="1" x14ac:dyDescent="0.25">
      <c r="B4" s="30"/>
      <c r="C4" s="30"/>
      <c r="D4" s="30"/>
      <c r="E4" s="30"/>
      <c r="F4" s="30"/>
      <c r="G4" s="30"/>
      <c r="H4" s="30"/>
      <c r="I4" s="30"/>
      <c r="J4" s="30"/>
      <c r="K4" s="30"/>
      <c r="L4" s="30"/>
      <c r="M4" s="30"/>
      <c r="N4" s="30"/>
      <c r="O4" s="30"/>
      <c r="P4" s="30"/>
      <c r="Q4" s="30"/>
    </row>
    <row r="5" spans="2:17" ht="13.5" customHeight="1" x14ac:dyDescent="0.25">
      <c r="B5" s="30"/>
      <c r="C5" s="30"/>
      <c r="D5" s="30"/>
      <c r="E5" s="30"/>
      <c r="F5" s="30"/>
      <c r="G5" s="30"/>
      <c r="H5" s="30"/>
      <c r="I5" s="30"/>
      <c r="J5" s="30"/>
      <c r="K5" s="30"/>
      <c r="L5" s="30"/>
      <c r="M5" s="30"/>
      <c r="N5" s="30"/>
      <c r="O5" s="30"/>
      <c r="P5" s="30"/>
      <c r="Q5" s="30"/>
    </row>
    <row r="6" spans="2:17" ht="15.75" x14ac:dyDescent="0.25">
      <c r="B6" s="31"/>
    </row>
    <row r="7" spans="2:17" x14ac:dyDescent="0.25">
      <c r="B7" s="32"/>
    </row>
    <row r="8" spans="2:17" x14ac:dyDescent="0.25">
      <c r="B8" s="32"/>
    </row>
    <row r="9" spans="2:17" x14ac:dyDescent="0.25">
      <c r="B9" s="33"/>
    </row>
    <row r="10" spans="2:17" x14ac:dyDescent="0.25">
      <c r="B10" s="33"/>
    </row>
    <row r="11" spans="2:17" x14ac:dyDescent="0.25">
      <c r="B11" s="33"/>
    </row>
    <row r="12" spans="2:17" x14ac:dyDescent="0.25">
      <c r="B12" s="33"/>
    </row>
    <row r="13" spans="2:17" ht="17.25" customHeight="1" x14ac:dyDescent="0.25"/>
    <row r="47" spans="2:2" x14ac:dyDescent="0.25">
      <c r="B47" s="34" t="s">
        <v>149</v>
      </c>
    </row>
    <row r="55" spans="2:2" x14ac:dyDescent="0.25">
      <c r="B55" s="34" t="s">
        <v>549</v>
      </c>
    </row>
    <row r="56" spans="2:2" x14ac:dyDescent="0.25">
      <c r="B56" s="34" t="s">
        <v>546</v>
      </c>
    </row>
    <row r="57" spans="2:2" x14ac:dyDescent="0.25">
      <c r="B57" s="34" t="s">
        <v>547</v>
      </c>
    </row>
    <row r="58" spans="2:2" x14ac:dyDescent="0.25">
      <c r="B58" s="34" t="s">
        <v>548</v>
      </c>
    </row>
  </sheetData>
  <hyperlinks>
    <hyperlink ref="B47" r:id="rId1" xr:uid="{00000000-0004-0000-0000-000000000000}"/>
    <hyperlink ref="B55" r:id="rId2" display="https://www.safeworkaustralia.gov.au/resources-and-publications/statistical-reports/explanatory-notes-national-data-set-compensation-based-statistics-safe-work-australia" xr:uid="{A70A66B7-3852-4179-836A-506AE1F9C876}"/>
    <hyperlink ref="B56" r:id="rId3" display="https://www.safeworkaustralia.gov.au/doc/covid-19-and-safe-work-australia-data" xr:uid="{C82C98BF-1481-4025-95B9-478DC5554DB9}"/>
    <hyperlink ref="B57" r:id="rId4" display="https://www.safeworkaustralia.gov.au/search?search=Preliminary+work-related+fatalities" xr:uid="{465FFD53-124F-4C5C-AE10-87020E40307A}"/>
    <hyperlink ref="B58" r:id="rId5" display="https://www.safeworkaustralia.gov.au/data-and-research/work-related-fatalities/work-related-traumatic-injury-fatalities-database" xr:uid="{C2169B26-C987-4EE0-9ED2-D80201AA53A9}"/>
  </hyperlinks>
  <pageMargins left="0.7" right="0.7" top="0.75" bottom="0.75"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AA736-95FA-4CA7-A185-84DA90DD2C9F}">
  <sheetPr>
    <tabColor rgb="FFB04946"/>
  </sheetPr>
  <dimension ref="A1:K62"/>
  <sheetViews>
    <sheetView showGridLines="0" workbookViewId="0">
      <selection activeCell="E21" sqref="E21"/>
    </sheetView>
  </sheetViews>
  <sheetFormatPr defaultRowHeight="15" x14ac:dyDescent="0.25"/>
  <cols>
    <col min="1" max="1" width="65" customWidth="1"/>
    <col min="2" max="2" width="13.7109375" customWidth="1"/>
    <col min="3" max="3" width="15.85546875" customWidth="1"/>
    <col min="6" max="6" width="44.7109375" bestFit="1" customWidth="1"/>
    <col min="7" max="7" width="11.28515625" customWidth="1"/>
    <col min="8" max="8" width="11.42578125" bestFit="1" customWidth="1"/>
  </cols>
  <sheetData>
    <row r="1" spans="1:1" x14ac:dyDescent="0.25">
      <c r="A1" s="1" t="s">
        <v>53</v>
      </c>
    </row>
    <row r="2" spans="1:1" x14ac:dyDescent="0.25">
      <c r="A2" s="1"/>
    </row>
    <row r="3" spans="1:1" s="283" customFormat="1" x14ac:dyDescent="0.25">
      <c r="A3" s="1"/>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4" spans="1:1" s="283" customFormat="1" x14ac:dyDescent="0.25">
      <c r="A14" s="1"/>
    </row>
    <row r="15" spans="1:1" ht="20.25" x14ac:dyDescent="0.3">
      <c r="A15" s="68" t="s">
        <v>136</v>
      </c>
    </row>
    <row r="16" spans="1:1" ht="20.25" x14ac:dyDescent="0.3">
      <c r="A16" s="18"/>
    </row>
    <row r="17" spans="1:3" ht="15.75" thickBot="1" x14ac:dyDescent="0.3">
      <c r="A17" s="60" t="s">
        <v>376</v>
      </c>
    </row>
    <row r="18" spans="1:3" x14ac:dyDescent="0.25">
      <c r="A18" s="56" t="s">
        <v>40</v>
      </c>
      <c r="B18" s="531" t="s">
        <v>481</v>
      </c>
      <c r="C18" s="531" t="s">
        <v>482</v>
      </c>
    </row>
    <row r="19" spans="1:3" ht="15.75" thickBot="1" x14ac:dyDescent="0.3">
      <c r="A19" s="139" t="s">
        <v>41</v>
      </c>
      <c r="B19" s="532"/>
      <c r="C19" s="532"/>
    </row>
    <row r="20" spans="1:3" ht="15.75" thickBot="1" x14ac:dyDescent="0.3">
      <c r="A20" s="180" t="s">
        <v>42</v>
      </c>
      <c r="B20" s="381">
        <v>44420</v>
      </c>
      <c r="C20" s="382">
        <v>0.37</v>
      </c>
    </row>
    <row r="21" spans="1:3" ht="15.75" thickBot="1" x14ac:dyDescent="0.3">
      <c r="A21" s="383" t="s">
        <v>390</v>
      </c>
      <c r="B21" s="332">
        <v>14776</v>
      </c>
      <c r="C21" s="331">
        <v>0.33</v>
      </c>
    </row>
    <row r="22" spans="1:3" ht="15.75" thickBot="1" x14ac:dyDescent="0.3">
      <c r="A22" s="383" t="s">
        <v>391</v>
      </c>
      <c r="B22" s="332">
        <v>7693</v>
      </c>
      <c r="C22" s="331">
        <v>0.17</v>
      </c>
    </row>
    <row r="23" spans="1:3" ht="15.75" thickBot="1" x14ac:dyDescent="0.3">
      <c r="A23" s="383" t="s">
        <v>392</v>
      </c>
      <c r="B23" s="332">
        <v>6112</v>
      </c>
      <c r="C23" s="331">
        <v>0.14000000000000001</v>
      </c>
    </row>
    <row r="24" spans="1:3" ht="15.75" thickBot="1" x14ac:dyDescent="0.3">
      <c r="A24" s="384" t="s">
        <v>43</v>
      </c>
      <c r="B24" s="385">
        <v>27819</v>
      </c>
      <c r="C24" s="386">
        <v>0.23</v>
      </c>
    </row>
    <row r="25" spans="1:3" ht="15.75" thickBot="1" x14ac:dyDescent="0.3">
      <c r="A25" s="383" t="s">
        <v>303</v>
      </c>
      <c r="B25" s="332">
        <v>14997</v>
      </c>
      <c r="C25" s="331">
        <v>0.54</v>
      </c>
    </row>
    <row r="26" spans="1:3" ht="15.75" thickBot="1" x14ac:dyDescent="0.3">
      <c r="A26" s="383" t="s">
        <v>390</v>
      </c>
      <c r="B26" s="332">
        <v>5039</v>
      </c>
      <c r="C26" s="331">
        <v>0.18</v>
      </c>
    </row>
    <row r="27" spans="1:3" ht="15.75" thickBot="1" x14ac:dyDescent="0.3">
      <c r="A27" s="383" t="s">
        <v>393</v>
      </c>
      <c r="B27" s="332">
        <v>2649</v>
      </c>
      <c r="C27" s="331">
        <v>0.1</v>
      </c>
    </row>
    <row r="28" spans="1:3" ht="15.75" thickBot="1" x14ac:dyDescent="0.3">
      <c r="A28" s="383" t="s">
        <v>391</v>
      </c>
      <c r="B28" s="332">
        <v>1995</v>
      </c>
      <c r="C28" s="331">
        <v>7.0000000000000007E-2</v>
      </c>
    </row>
    <row r="29" spans="1:3" ht="15.75" thickBot="1" x14ac:dyDescent="0.3">
      <c r="A29" s="384" t="s">
        <v>44</v>
      </c>
      <c r="B29" s="385">
        <v>19417</v>
      </c>
      <c r="C29" s="386">
        <v>0.16</v>
      </c>
    </row>
    <row r="30" spans="1:3" ht="15.75" thickBot="1" x14ac:dyDescent="0.3">
      <c r="A30" s="383" t="s">
        <v>392</v>
      </c>
      <c r="B30" s="332">
        <v>5587</v>
      </c>
      <c r="C30" s="331">
        <v>0.28999999999999998</v>
      </c>
    </row>
    <row r="31" spans="1:3" ht="15.75" thickBot="1" x14ac:dyDescent="0.3">
      <c r="A31" s="383" t="s">
        <v>390</v>
      </c>
      <c r="B31" s="332">
        <v>4358</v>
      </c>
      <c r="C31" s="331">
        <v>0.22</v>
      </c>
    </row>
    <row r="32" spans="1:3" ht="15.75" thickBot="1" x14ac:dyDescent="0.3">
      <c r="A32" s="383" t="s">
        <v>391</v>
      </c>
      <c r="B32" s="332">
        <v>3679</v>
      </c>
      <c r="C32" s="331">
        <v>0.19</v>
      </c>
    </row>
    <row r="33" spans="1:11" ht="15.75" thickBot="1" x14ac:dyDescent="0.3">
      <c r="A33" s="383" t="s">
        <v>394</v>
      </c>
      <c r="B33" s="332">
        <v>1944</v>
      </c>
      <c r="C33" s="331">
        <v>0.1</v>
      </c>
    </row>
    <row r="34" spans="1:11" ht="15.75" thickBot="1" x14ac:dyDescent="0.3">
      <c r="A34" s="384" t="s">
        <v>47</v>
      </c>
      <c r="B34" s="385">
        <v>10084</v>
      </c>
      <c r="C34" s="386">
        <v>0.08</v>
      </c>
    </row>
    <row r="35" spans="1:11" ht="15.75" thickBot="1" x14ac:dyDescent="0.3">
      <c r="A35" s="383" t="s">
        <v>395</v>
      </c>
      <c r="B35" s="332">
        <v>5182</v>
      </c>
      <c r="C35" s="331">
        <v>0.51</v>
      </c>
    </row>
    <row r="36" spans="1:11" ht="15.75" thickBot="1" x14ac:dyDescent="0.3">
      <c r="A36" s="383" t="s">
        <v>392</v>
      </c>
      <c r="B36" s="332">
        <v>4701</v>
      </c>
      <c r="C36" s="331">
        <v>0.47</v>
      </c>
    </row>
    <row r="37" spans="1:11" ht="15.75" thickBot="1" x14ac:dyDescent="0.3">
      <c r="A37" s="384" t="s">
        <v>45</v>
      </c>
      <c r="B37" s="385">
        <v>8713</v>
      </c>
      <c r="C37" s="386">
        <v>7.0000000000000007E-2</v>
      </c>
    </row>
    <row r="38" spans="1:11" ht="15.75" thickBot="1" x14ac:dyDescent="0.3">
      <c r="A38" s="383" t="s">
        <v>390</v>
      </c>
      <c r="B38" s="332">
        <v>3589</v>
      </c>
      <c r="C38" s="331">
        <v>0.41</v>
      </c>
    </row>
    <row r="39" spans="1:11" ht="15.75" thickBot="1" x14ac:dyDescent="0.3">
      <c r="A39" s="383" t="s">
        <v>391</v>
      </c>
      <c r="B39" s="332">
        <v>2114</v>
      </c>
      <c r="C39" s="331">
        <v>0.24</v>
      </c>
    </row>
    <row r="40" spans="1:11" ht="15.75" thickBot="1" x14ac:dyDescent="0.3">
      <c r="A40" s="383" t="s">
        <v>394</v>
      </c>
      <c r="B40" s="387">
        <v>835</v>
      </c>
      <c r="C40" s="331">
        <v>0.1</v>
      </c>
    </row>
    <row r="41" spans="1:11" ht="15.75" thickBot="1" x14ac:dyDescent="0.3">
      <c r="A41" s="384" t="s">
        <v>46</v>
      </c>
      <c r="B41" s="385">
        <v>6506</v>
      </c>
      <c r="C41" s="386">
        <v>0.05</v>
      </c>
    </row>
    <row r="42" spans="1:11" ht="15.75" thickBot="1" x14ac:dyDescent="0.3">
      <c r="A42" s="383" t="s">
        <v>395</v>
      </c>
      <c r="B42" s="332">
        <v>2489</v>
      </c>
      <c r="C42" s="331">
        <v>0.38</v>
      </c>
    </row>
    <row r="43" spans="1:11" ht="15.75" thickBot="1" x14ac:dyDescent="0.3">
      <c r="A43" s="383" t="s">
        <v>393</v>
      </c>
      <c r="B43" s="332">
        <v>2307</v>
      </c>
      <c r="C43" s="331">
        <v>0.35</v>
      </c>
    </row>
    <row r="44" spans="1:11" ht="15.75" thickBot="1" x14ac:dyDescent="0.3">
      <c r="A44" s="383" t="s">
        <v>392</v>
      </c>
      <c r="B44" s="387">
        <v>643</v>
      </c>
      <c r="C44" s="331">
        <v>0.1</v>
      </c>
    </row>
    <row r="45" spans="1:11" s="66" customFormat="1" ht="15.75" thickBot="1" x14ac:dyDescent="0.3">
      <c r="A45" s="383" t="s">
        <v>303</v>
      </c>
      <c r="B45" s="332">
        <v>349</v>
      </c>
      <c r="C45" s="331">
        <v>0.05</v>
      </c>
      <c r="E45"/>
      <c r="F45"/>
      <c r="G45"/>
      <c r="H45"/>
      <c r="I45"/>
      <c r="J45"/>
      <c r="K45"/>
    </row>
    <row r="46" spans="1:11" ht="15.75" thickBot="1" x14ac:dyDescent="0.3">
      <c r="A46" s="384" t="s">
        <v>48</v>
      </c>
      <c r="B46" s="385">
        <v>1679</v>
      </c>
      <c r="C46" s="386">
        <v>0.01</v>
      </c>
    </row>
    <row r="47" spans="1:11" ht="15.75" thickBot="1" x14ac:dyDescent="0.3">
      <c r="A47" s="383" t="s">
        <v>391</v>
      </c>
      <c r="B47" s="387">
        <v>802</v>
      </c>
      <c r="C47" s="331">
        <v>0.48</v>
      </c>
    </row>
    <row r="48" spans="1:11" ht="15.75" thickBot="1" x14ac:dyDescent="0.3">
      <c r="A48" s="383" t="s">
        <v>396</v>
      </c>
      <c r="B48" s="387">
        <v>258</v>
      </c>
      <c r="C48" s="331">
        <v>0.15</v>
      </c>
    </row>
    <row r="49" spans="1:3" ht="15.75" thickBot="1" x14ac:dyDescent="0.3">
      <c r="A49" s="383" t="s">
        <v>394</v>
      </c>
      <c r="B49" s="387">
        <v>203</v>
      </c>
      <c r="C49" s="331">
        <v>0.12</v>
      </c>
    </row>
    <row r="50" spans="1:3" ht="15.75" thickBot="1" x14ac:dyDescent="0.3">
      <c r="A50" s="384" t="s">
        <v>49</v>
      </c>
      <c r="B50" s="388">
        <v>1094</v>
      </c>
      <c r="C50" s="386">
        <v>0.01</v>
      </c>
    </row>
    <row r="51" spans="1:3" ht="15.75" thickBot="1" x14ac:dyDescent="0.3">
      <c r="A51" s="383" t="s">
        <v>397</v>
      </c>
      <c r="B51" s="387">
        <v>479</v>
      </c>
      <c r="C51" s="331">
        <v>0.44</v>
      </c>
    </row>
    <row r="52" spans="1:3" ht="15.75" thickBot="1" x14ac:dyDescent="0.3">
      <c r="A52" s="383" t="s">
        <v>391</v>
      </c>
      <c r="B52" s="387">
        <v>301</v>
      </c>
      <c r="C52" s="331">
        <v>0.27</v>
      </c>
    </row>
    <row r="53" spans="1:3" ht="15.75" thickBot="1" x14ac:dyDescent="0.3">
      <c r="A53" s="383" t="s">
        <v>392</v>
      </c>
      <c r="B53" s="387">
        <v>165</v>
      </c>
      <c r="C53" s="331">
        <v>0.15</v>
      </c>
    </row>
    <row r="54" spans="1:3" ht="15.75" thickBot="1" x14ac:dyDescent="0.3">
      <c r="A54" s="384" t="s">
        <v>50</v>
      </c>
      <c r="B54" s="388">
        <v>474</v>
      </c>
      <c r="C54" s="386">
        <v>0</v>
      </c>
    </row>
    <row r="55" spans="1:3" ht="15.75" thickBot="1" x14ac:dyDescent="0.3">
      <c r="A55" s="383" t="s">
        <v>392</v>
      </c>
      <c r="B55" s="387">
        <v>379</v>
      </c>
      <c r="C55" s="331">
        <v>0.8</v>
      </c>
    </row>
    <row r="56" spans="1:3" ht="15.75" thickBot="1" x14ac:dyDescent="0.3">
      <c r="A56" s="140" t="s">
        <v>51</v>
      </c>
      <c r="B56" s="143">
        <v>149</v>
      </c>
      <c r="C56" s="142">
        <v>0</v>
      </c>
    </row>
    <row r="57" spans="1:3" ht="15.75" thickBot="1" x14ac:dyDescent="0.3">
      <c r="A57" s="39" t="s">
        <v>4</v>
      </c>
      <c r="B57" s="119">
        <v>120355</v>
      </c>
      <c r="C57" s="118">
        <v>1</v>
      </c>
    </row>
    <row r="58" spans="1:3" x14ac:dyDescent="0.25">
      <c r="A58" s="266" t="s">
        <v>485</v>
      </c>
    </row>
    <row r="59" spans="1:3" x14ac:dyDescent="0.25">
      <c r="A59" s="267" t="s">
        <v>449</v>
      </c>
    </row>
    <row r="60" spans="1:3" ht="31.9" customHeight="1" x14ac:dyDescent="0.25"/>
    <row r="61" spans="1:3" ht="27" customHeight="1" x14ac:dyDescent="0.25"/>
    <row r="62" spans="1:3" ht="25.15" customHeight="1" x14ac:dyDescent="0.25"/>
  </sheetData>
  <mergeCells count="2">
    <mergeCell ref="B18:B19"/>
    <mergeCell ref="C18:C19"/>
  </mergeCells>
  <hyperlinks>
    <hyperlink ref="A1" location="Index!A1" display="Return to index" xr:uid="{2C3D024A-CD4C-4EBC-8749-8DAADF3C7A76}"/>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B529-CAAF-4889-A3FA-621EAD0721C7}">
  <sheetPr>
    <tabColor rgb="FFAC1E2D"/>
  </sheetPr>
  <dimension ref="A1:D65"/>
  <sheetViews>
    <sheetView showGridLines="0" workbookViewId="0">
      <selection activeCell="D25" sqref="D25"/>
    </sheetView>
  </sheetViews>
  <sheetFormatPr defaultRowHeight="15" x14ac:dyDescent="0.25"/>
  <cols>
    <col min="1" max="1" width="52.85546875" customWidth="1"/>
    <col min="2" max="2" width="17.140625" customWidth="1"/>
    <col min="3" max="3" width="16.85546875" customWidth="1"/>
    <col min="4" max="4" width="20.42578125" bestFit="1" customWidth="1"/>
  </cols>
  <sheetData>
    <row r="1" spans="1:1" x14ac:dyDescent="0.25">
      <c r="A1" s="1" t="s">
        <v>53</v>
      </c>
    </row>
    <row r="2" spans="1:1" s="283" customFormat="1" x14ac:dyDescent="0.25">
      <c r="A2" s="1"/>
    </row>
    <row r="3" spans="1:1" s="283" customFormat="1" x14ac:dyDescent="0.25">
      <c r="A3" s="1"/>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5" spans="1:1" ht="20.25" x14ac:dyDescent="0.3">
      <c r="A15" s="68" t="s">
        <v>137</v>
      </c>
    </row>
    <row r="16" spans="1:1" ht="20.25" x14ac:dyDescent="0.3">
      <c r="A16" s="18"/>
    </row>
    <row r="17" spans="1:4" x14ac:dyDescent="0.25">
      <c r="A17" s="60" t="s">
        <v>377</v>
      </c>
    </row>
    <row r="18" spans="1:4" ht="39" thickBot="1" x14ac:dyDescent="0.3">
      <c r="A18" s="8" t="s">
        <v>52</v>
      </c>
      <c r="B18" s="147" t="s">
        <v>481</v>
      </c>
      <c r="C18" s="148" t="s">
        <v>482</v>
      </c>
    </row>
    <row r="19" spans="1:4" ht="15.75" thickBot="1" x14ac:dyDescent="0.3">
      <c r="A19" s="180" t="s">
        <v>42</v>
      </c>
      <c r="B19" s="381">
        <v>44420</v>
      </c>
      <c r="C19" s="382">
        <v>0.37</v>
      </c>
    </row>
    <row r="20" spans="1:4" ht="15.75" thickBot="1" x14ac:dyDescent="0.3">
      <c r="A20" s="389" t="s">
        <v>398</v>
      </c>
      <c r="B20" s="318">
        <v>16451</v>
      </c>
      <c r="C20" s="317">
        <v>0.37</v>
      </c>
      <c r="D20" s="257"/>
    </row>
    <row r="21" spans="1:4" ht="15.75" thickBot="1" x14ac:dyDescent="0.3">
      <c r="A21" s="383" t="s">
        <v>399</v>
      </c>
      <c r="B21" s="332">
        <v>8609</v>
      </c>
      <c r="C21" s="331">
        <v>0.19</v>
      </c>
      <c r="D21" s="257"/>
    </row>
    <row r="22" spans="1:4" ht="15.75" thickBot="1" x14ac:dyDescent="0.3">
      <c r="A22" s="389" t="s">
        <v>400</v>
      </c>
      <c r="B22" s="318">
        <v>4037</v>
      </c>
      <c r="C22" s="317">
        <v>0.09</v>
      </c>
      <c r="D22" s="257"/>
    </row>
    <row r="23" spans="1:4" ht="15.75" thickBot="1" x14ac:dyDescent="0.3">
      <c r="A23" s="383" t="s">
        <v>401</v>
      </c>
      <c r="B23" s="332">
        <v>2668</v>
      </c>
      <c r="C23" s="331">
        <v>0.06</v>
      </c>
      <c r="D23" s="257"/>
    </row>
    <row r="24" spans="1:4" ht="15.75" thickBot="1" x14ac:dyDescent="0.3">
      <c r="A24" s="389" t="s">
        <v>402</v>
      </c>
      <c r="B24" s="318">
        <v>2224</v>
      </c>
      <c r="C24" s="317">
        <v>0.05</v>
      </c>
      <c r="D24" s="257"/>
    </row>
    <row r="25" spans="1:4" ht="15.75" thickBot="1" x14ac:dyDescent="0.3">
      <c r="A25" s="383" t="s">
        <v>403</v>
      </c>
      <c r="B25" s="332">
        <v>1607</v>
      </c>
      <c r="C25" s="331">
        <v>0.04</v>
      </c>
      <c r="D25" s="257"/>
    </row>
    <row r="26" spans="1:4" ht="15.75" thickBot="1" x14ac:dyDescent="0.3">
      <c r="A26" s="389" t="s">
        <v>404</v>
      </c>
      <c r="B26" s="318">
        <v>1602</v>
      </c>
      <c r="C26" s="317">
        <v>0.04</v>
      </c>
      <c r="D26" s="257"/>
    </row>
    <row r="27" spans="1:4" ht="15.75" thickBot="1" x14ac:dyDescent="0.3">
      <c r="A27" s="383" t="s">
        <v>405</v>
      </c>
      <c r="B27" s="332">
        <v>1231</v>
      </c>
      <c r="C27" s="331">
        <v>0.03</v>
      </c>
      <c r="D27" s="257"/>
    </row>
    <row r="28" spans="1:4" ht="15.75" thickBot="1" x14ac:dyDescent="0.3">
      <c r="A28" s="384" t="s">
        <v>43</v>
      </c>
      <c r="B28" s="385">
        <v>27819</v>
      </c>
      <c r="C28" s="386">
        <v>0.23</v>
      </c>
      <c r="D28" s="257"/>
    </row>
    <row r="29" spans="1:4" ht="15.75" thickBot="1" x14ac:dyDescent="0.3">
      <c r="A29" s="389" t="s">
        <v>400</v>
      </c>
      <c r="B29" s="318">
        <v>5493</v>
      </c>
      <c r="C29" s="317">
        <v>0.2</v>
      </c>
      <c r="D29" s="257"/>
    </row>
    <row r="30" spans="1:4" ht="15.75" thickBot="1" x14ac:dyDescent="0.3">
      <c r="A30" s="383" t="s">
        <v>406</v>
      </c>
      <c r="B30" s="332">
        <v>4897</v>
      </c>
      <c r="C30" s="331">
        <v>0.18</v>
      </c>
      <c r="D30" s="257"/>
    </row>
    <row r="31" spans="1:4" ht="15.75" thickBot="1" x14ac:dyDescent="0.3">
      <c r="A31" s="389" t="s">
        <v>398</v>
      </c>
      <c r="B31" s="318">
        <v>3145</v>
      </c>
      <c r="C31" s="317">
        <v>0.11</v>
      </c>
      <c r="D31" s="257"/>
    </row>
    <row r="32" spans="1:4" ht="15.75" thickBot="1" x14ac:dyDescent="0.3">
      <c r="A32" s="383" t="s">
        <v>399</v>
      </c>
      <c r="B32" s="332">
        <v>2468</v>
      </c>
      <c r="C32" s="331">
        <v>0.09</v>
      </c>
      <c r="D32" s="257"/>
    </row>
    <row r="33" spans="1:4" ht="15.75" thickBot="1" x14ac:dyDescent="0.3">
      <c r="A33" s="389" t="s">
        <v>401</v>
      </c>
      <c r="B33" s="318">
        <v>1587</v>
      </c>
      <c r="C33" s="317">
        <v>0.06</v>
      </c>
      <c r="D33" s="257"/>
    </row>
    <row r="34" spans="1:4" ht="15.75" thickBot="1" x14ac:dyDescent="0.3">
      <c r="A34" s="383" t="s">
        <v>407</v>
      </c>
      <c r="B34" s="332">
        <v>1539</v>
      </c>
      <c r="C34" s="331">
        <v>0.06</v>
      </c>
      <c r="D34" s="257"/>
    </row>
    <row r="35" spans="1:4" ht="15.75" thickBot="1" x14ac:dyDescent="0.3">
      <c r="A35" s="389" t="s">
        <v>408</v>
      </c>
      <c r="B35" s="318">
        <v>1017</v>
      </c>
      <c r="C35" s="317">
        <v>0.04</v>
      </c>
      <c r="D35" s="257"/>
    </row>
    <row r="36" spans="1:4" ht="15.75" thickBot="1" x14ac:dyDescent="0.3">
      <c r="A36" s="383" t="s">
        <v>404</v>
      </c>
      <c r="B36" s="332">
        <v>1011</v>
      </c>
      <c r="C36" s="331">
        <v>0.04</v>
      </c>
      <c r="D36" s="257"/>
    </row>
    <row r="37" spans="1:4" ht="15.75" thickBot="1" x14ac:dyDescent="0.3">
      <c r="A37" s="384" t="s">
        <v>44</v>
      </c>
      <c r="B37" s="385">
        <v>19417</v>
      </c>
      <c r="C37" s="386">
        <v>0.16</v>
      </c>
      <c r="D37" s="257"/>
    </row>
    <row r="38" spans="1:4" ht="15.75" thickBot="1" x14ac:dyDescent="0.3">
      <c r="A38" s="389" t="s">
        <v>404</v>
      </c>
      <c r="B38" s="318">
        <v>7097</v>
      </c>
      <c r="C38" s="317">
        <v>0.37</v>
      </c>
      <c r="D38" s="257"/>
    </row>
    <row r="39" spans="1:4" ht="15.75" thickBot="1" x14ac:dyDescent="0.3">
      <c r="A39" s="383" t="s">
        <v>407</v>
      </c>
      <c r="B39" s="332">
        <v>1679</v>
      </c>
      <c r="C39" s="331">
        <v>0.09</v>
      </c>
      <c r="D39" s="257"/>
    </row>
    <row r="40" spans="1:4" ht="15.75" thickBot="1" x14ac:dyDescent="0.3">
      <c r="A40" s="389" t="s">
        <v>398</v>
      </c>
      <c r="B40" s="318">
        <v>954</v>
      </c>
      <c r="C40" s="317">
        <v>0.05</v>
      </c>
      <c r="D40" s="257"/>
    </row>
    <row r="41" spans="1:4" ht="15.75" thickBot="1" x14ac:dyDescent="0.3">
      <c r="A41" s="383" t="s">
        <v>399</v>
      </c>
      <c r="B41" s="332">
        <v>941</v>
      </c>
      <c r="C41" s="331">
        <v>0.05</v>
      </c>
      <c r="D41" s="257"/>
    </row>
    <row r="42" spans="1:4" ht="15.75" thickBot="1" x14ac:dyDescent="0.3">
      <c r="A42" s="389" t="s">
        <v>400</v>
      </c>
      <c r="B42" s="318">
        <v>872</v>
      </c>
      <c r="C42" s="317">
        <v>0.04</v>
      </c>
      <c r="D42" s="257"/>
    </row>
    <row r="43" spans="1:4" ht="15.75" thickBot="1" x14ac:dyDescent="0.3">
      <c r="A43" s="384" t="s">
        <v>47</v>
      </c>
      <c r="B43" s="385">
        <v>10084</v>
      </c>
      <c r="C43" s="386">
        <v>0.08</v>
      </c>
      <c r="D43" s="257"/>
    </row>
    <row r="44" spans="1:4" ht="15.75" thickBot="1" x14ac:dyDescent="0.3">
      <c r="A44" s="389" t="s">
        <v>409</v>
      </c>
      <c r="B44" s="318">
        <v>9829</v>
      </c>
      <c r="C44" s="317">
        <v>0.97</v>
      </c>
      <c r="D44" s="257"/>
    </row>
    <row r="45" spans="1:4" ht="15.75" thickBot="1" x14ac:dyDescent="0.3">
      <c r="A45" s="384" t="s">
        <v>45</v>
      </c>
      <c r="B45" s="385">
        <v>8713</v>
      </c>
      <c r="C45" s="386">
        <v>7.0000000000000007E-2</v>
      </c>
      <c r="D45" s="257"/>
    </row>
    <row r="46" spans="1:4" ht="15.75" thickBot="1" x14ac:dyDescent="0.3">
      <c r="A46" s="389" t="s">
        <v>404</v>
      </c>
      <c r="B46" s="318">
        <v>4892</v>
      </c>
      <c r="C46" s="317">
        <v>0.56000000000000005</v>
      </c>
      <c r="D46" s="257"/>
    </row>
    <row r="47" spans="1:4" ht="15.75" thickBot="1" x14ac:dyDescent="0.3">
      <c r="A47" s="383" t="s">
        <v>400</v>
      </c>
      <c r="B47" s="332">
        <v>531</v>
      </c>
      <c r="C47" s="331">
        <v>0.06</v>
      </c>
      <c r="D47" s="257"/>
    </row>
    <row r="48" spans="1:4" ht="15.75" thickBot="1" x14ac:dyDescent="0.3">
      <c r="A48" s="384" t="s">
        <v>46</v>
      </c>
      <c r="B48" s="385">
        <v>6506</v>
      </c>
      <c r="C48" s="386">
        <v>0.05</v>
      </c>
      <c r="D48" s="257"/>
    </row>
    <row r="49" spans="1:4" ht="15.75" thickBot="1" x14ac:dyDescent="0.3">
      <c r="A49" s="389" t="s">
        <v>398</v>
      </c>
      <c r="B49" s="318">
        <v>1049</v>
      </c>
      <c r="C49" s="317">
        <v>0.16</v>
      </c>
      <c r="D49" s="257"/>
    </row>
    <row r="50" spans="1:4" ht="15.75" thickBot="1" x14ac:dyDescent="0.3">
      <c r="A50" s="383" t="s">
        <v>399</v>
      </c>
      <c r="B50" s="332">
        <v>716</v>
      </c>
      <c r="C50" s="331">
        <v>0.11</v>
      </c>
      <c r="D50" s="257"/>
    </row>
    <row r="51" spans="1:4" ht="15.75" thickBot="1" x14ac:dyDescent="0.3">
      <c r="A51" s="384" t="s">
        <v>48</v>
      </c>
      <c r="B51" s="385">
        <v>1679</v>
      </c>
      <c r="C51" s="386">
        <v>0.01</v>
      </c>
      <c r="D51" s="257"/>
    </row>
    <row r="52" spans="1:4" ht="15.75" thickBot="1" x14ac:dyDescent="0.3">
      <c r="A52" s="389" t="s">
        <v>404</v>
      </c>
      <c r="B52" s="318">
        <v>536</v>
      </c>
      <c r="C52" s="317">
        <v>0.32</v>
      </c>
      <c r="D52" s="257"/>
    </row>
    <row r="53" spans="1:4" ht="15.75" thickBot="1" x14ac:dyDescent="0.3">
      <c r="A53" s="383" t="s">
        <v>410</v>
      </c>
      <c r="B53" s="332">
        <v>200</v>
      </c>
      <c r="C53" s="331">
        <v>0.12</v>
      </c>
      <c r="D53" s="257"/>
    </row>
    <row r="54" spans="1:4" ht="15.75" thickBot="1" x14ac:dyDescent="0.3">
      <c r="A54" s="389" t="s">
        <v>407</v>
      </c>
      <c r="B54" s="318">
        <v>144</v>
      </c>
      <c r="C54" s="317">
        <v>0.09</v>
      </c>
      <c r="D54" s="257"/>
    </row>
    <row r="55" spans="1:4" ht="15.75" thickBot="1" x14ac:dyDescent="0.3">
      <c r="A55" s="384" t="s">
        <v>49</v>
      </c>
      <c r="B55" s="385">
        <v>1094</v>
      </c>
      <c r="C55" s="386">
        <v>0.01</v>
      </c>
      <c r="D55" s="257"/>
    </row>
    <row r="56" spans="1:4" ht="15.75" thickBot="1" x14ac:dyDescent="0.3">
      <c r="A56" s="389" t="s">
        <v>411</v>
      </c>
      <c r="B56" s="318">
        <v>197</v>
      </c>
      <c r="C56" s="317">
        <v>0.18</v>
      </c>
      <c r="D56" s="257"/>
    </row>
    <row r="57" spans="1:4" ht="15.75" thickBot="1" x14ac:dyDescent="0.3">
      <c r="A57" s="383" t="s">
        <v>412</v>
      </c>
      <c r="B57" s="332">
        <v>159</v>
      </c>
      <c r="C57" s="331">
        <v>0.15</v>
      </c>
      <c r="D57" s="257"/>
    </row>
    <row r="58" spans="1:4" ht="15.75" thickBot="1" x14ac:dyDescent="0.3">
      <c r="A58" s="384" t="s">
        <v>50</v>
      </c>
      <c r="B58" s="385">
        <v>474</v>
      </c>
      <c r="C58" s="386">
        <v>0</v>
      </c>
      <c r="D58" s="257"/>
    </row>
    <row r="59" spans="1:4" ht="15.75" thickBot="1" x14ac:dyDescent="0.3">
      <c r="A59" s="140" t="s">
        <v>51</v>
      </c>
      <c r="B59" s="141">
        <v>149</v>
      </c>
      <c r="C59" s="142">
        <v>0</v>
      </c>
      <c r="D59" s="257"/>
    </row>
    <row r="60" spans="1:4" ht="15.75" thickBot="1" x14ac:dyDescent="0.3">
      <c r="A60" s="39" t="s">
        <v>4</v>
      </c>
      <c r="B60" s="119">
        <v>120355</v>
      </c>
      <c r="C60" s="118">
        <v>1</v>
      </c>
      <c r="D60" s="257"/>
    </row>
    <row r="61" spans="1:4" x14ac:dyDescent="0.25">
      <c r="A61" s="266" t="s">
        <v>486</v>
      </c>
    </row>
    <row r="62" spans="1:4" x14ac:dyDescent="0.25">
      <c r="A62" s="266" t="s">
        <v>447</v>
      </c>
    </row>
    <row r="64" spans="1:4" ht="25.5" customHeight="1" x14ac:dyDescent="0.25"/>
    <row r="65" ht="30" customHeight="1" x14ac:dyDescent="0.25"/>
  </sheetData>
  <hyperlinks>
    <hyperlink ref="A1" location="Index!A1" display="Return to index" xr:uid="{B12A31F4-DF39-4ABD-ABBB-625FB8EF96EA}"/>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FAF7-3990-4DD7-A92A-4E3219F80167}">
  <sheetPr>
    <tabColor rgb="FFB04946"/>
  </sheetPr>
  <dimension ref="A1:U67"/>
  <sheetViews>
    <sheetView showGridLines="0" workbookViewId="0">
      <selection activeCell="X16" sqref="X16"/>
    </sheetView>
  </sheetViews>
  <sheetFormatPr defaultRowHeight="15" x14ac:dyDescent="0.25"/>
  <cols>
    <col min="1" max="1" width="16.140625" customWidth="1"/>
    <col min="2" max="6" width="15.85546875" customWidth="1"/>
    <col min="8" max="8" width="18" bestFit="1" customWidth="1"/>
    <col min="9" max="14" width="11" customWidth="1"/>
    <col min="15" max="18" width="6" bestFit="1" customWidth="1"/>
    <col min="19" max="19" width="16.28515625" customWidth="1"/>
    <col min="20" max="20" width="21.42578125" customWidth="1"/>
    <col min="21" max="21" width="18.42578125" customWidth="1"/>
    <col min="22" max="23" width="6" bestFit="1" customWidth="1"/>
    <col min="24" max="24" width="7.7109375" bestFit="1" customWidth="1"/>
    <col min="25" max="25" width="6" bestFit="1" customWidth="1"/>
  </cols>
  <sheetData>
    <row r="1" spans="1:19" x14ac:dyDescent="0.25">
      <c r="A1" s="1" t="s">
        <v>53</v>
      </c>
    </row>
    <row r="2" spans="1:19" s="283" customFormat="1" x14ac:dyDescent="0.25">
      <c r="A2" s="1"/>
    </row>
    <row r="3" spans="1:19" s="283" customFormat="1" x14ac:dyDescent="0.25">
      <c r="A3" s="1"/>
    </row>
    <row r="4" spans="1:19" s="283" customFormat="1" x14ac:dyDescent="0.25">
      <c r="A4" s="1"/>
    </row>
    <row r="5" spans="1:19" s="283" customFormat="1" x14ac:dyDescent="0.25">
      <c r="A5" s="1"/>
    </row>
    <row r="6" spans="1:19" s="283" customFormat="1" x14ac:dyDescent="0.25">
      <c r="A6" s="1"/>
    </row>
    <row r="7" spans="1:19" s="283" customFormat="1" x14ac:dyDescent="0.25">
      <c r="A7" s="1"/>
    </row>
    <row r="8" spans="1:19" s="283" customFormat="1" x14ac:dyDescent="0.25">
      <c r="A8" s="1"/>
    </row>
    <row r="9" spans="1:19" s="283" customFormat="1" x14ac:dyDescent="0.25">
      <c r="A9" s="1"/>
    </row>
    <row r="10" spans="1:19" s="283" customFormat="1" x14ac:dyDescent="0.25">
      <c r="A10" s="1"/>
    </row>
    <row r="11" spans="1:19" s="286" customFormat="1" x14ac:dyDescent="0.25">
      <c r="A11" s="285"/>
    </row>
    <row r="12" spans="1:19" s="283" customFormat="1" x14ac:dyDescent="0.25">
      <c r="A12" s="1"/>
    </row>
    <row r="14" spans="1:19" ht="20.25" x14ac:dyDescent="0.3">
      <c r="A14" s="68" t="s">
        <v>138</v>
      </c>
    </row>
    <row r="15" spans="1:19" ht="20.25" x14ac:dyDescent="0.3">
      <c r="A15" s="18"/>
    </row>
    <row r="16" spans="1:19" x14ac:dyDescent="0.25">
      <c r="A16" s="60" t="s">
        <v>273</v>
      </c>
      <c r="S16" s="36" t="s">
        <v>150</v>
      </c>
    </row>
    <row r="17" spans="1:21" ht="51.75" thickBot="1" x14ac:dyDescent="0.3">
      <c r="A17" s="150" t="s">
        <v>54</v>
      </c>
      <c r="B17" s="151" t="s">
        <v>5</v>
      </c>
      <c r="C17" s="151" t="s">
        <v>6</v>
      </c>
      <c r="D17" s="151" t="s">
        <v>211</v>
      </c>
      <c r="E17" s="151" t="s">
        <v>55</v>
      </c>
      <c r="F17" s="151" t="s">
        <v>56</v>
      </c>
      <c r="H17" s="26" t="s">
        <v>274</v>
      </c>
      <c r="S17" s="150" t="s">
        <v>54</v>
      </c>
      <c r="T17" s="151" t="s">
        <v>6</v>
      </c>
      <c r="U17" s="151" t="s">
        <v>55</v>
      </c>
    </row>
    <row r="18" spans="1:21" x14ac:dyDescent="0.25">
      <c r="A18" s="153" t="s">
        <v>413</v>
      </c>
      <c r="B18" s="137">
        <v>133041</v>
      </c>
      <c r="C18" s="154">
        <v>9.5</v>
      </c>
      <c r="D18" s="154">
        <v>16.3</v>
      </c>
      <c r="E18" s="154">
        <v>14.1</v>
      </c>
      <c r="F18" s="154">
        <v>8.1999999999999993</v>
      </c>
      <c r="S18" s="249" t="s">
        <v>192</v>
      </c>
      <c r="T18" s="154">
        <v>9.5</v>
      </c>
      <c r="U18" s="154">
        <v>14.1</v>
      </c>
    </row>
    <row r="19" spans="1:21" x14ac:dyDescent="0.25">
      <c r="A19" s="390" t="s">
        <v>414</v>
      </c>
      <c r="B19" s="379">
        <v>130112</v>
      </c>
      <c r="C19" s="391">
        <v>9.1999999999999993</v>
      </c>
      <c r="D19" s="391">
        <v>15.8</v>
      </c>
      <c r="E19" s="391">
        <v>14.1</v>
      </c>
      <c r="F19" s="391">
        <v>8.3000000000000007</v>
      </c>
      <c r="S19" s="249" t="s">
        <v>193</v>
      </c>
      <c r="T19" s="154">
        <v>9.1999999999999993</v>
      </c>
      <c r="U19" s="154">
        <v>14.1</v>
      </c>
    </row>
    <row r="20" spans="1:21" x14ac:dyDescent="0.25">
      <c r="A20" s="390" t="s">
        <v>415</v>
      </c>
      <c r="B20" s="379">
        <v>132384</v>
      </c>
      <c r="C20" s="391">
        <v>9.1</v>
      </c>
      <c r="D20" s="391">
        <v>15.6</v>
      </c>
      <c r="E20" s="391">
        <v>14.5</v>
      </c>
      <c r="F20" s="391">
        <v>8.5</v>
      </c>
      <c r="S20" s="249" t="s">
        <v>194</v>
      </c>
      <c r="T20" s="154">
        <v>9.1</v>
      </c>
      <c r="U20" s="154">
        <v>14.5</v>
      </c>
    </row>
    <row r="21" spans="1:21" x14ac:dyDescent="0.25">
      <c r="A21" s="390" t="s">
        <v>416</v>
      </c>
      <c r="B21" s="379">
        <v>133263</v>
      </c>
      <c r="C21" s="391">
        <v>9.1</v>
      </c>
      <c r="D21" s="391">
        <v>15.4</v>
      </c>
      <c r="E21" s="391">
        <v>14.6</v>
      </c>
      <c r="F21" s="391">
        <v>8.6999999999999993</v>
      </c>
      <c r="S21" s="249" t="s">
        <v>195</v>
      </c>
      <c r="T21" s="154">
        <v>9.1</v>
      </c>
      <c r="U21" s="154">
        <v>14.6</v>
      </c>
    </row>
    <row r="22" spans="1:21" x14ac:dyDescent="0.25">
      <c r="A22" s="390" t="s">
        <v>417</v>
      </c>
      <c r="B22" s="379">
        <v>134726</v>
      </c>
      <c r="C22" s="391">
        <v>8.9</v>
      </c>
      <c r="D22" s="391">
        <v>15.1</v>
      </c>
      <c r="E22" s="391">
        <v>15.2</v>
      </c>
      <c r="F22" s="391">
        <v>8.9</v>
      </c>
      <c r="S22" s="249" t="s">
        <v>196</v>
      </c>
      <c r="T22" s="154">
        <v>8.9</v>
      </c>
      <c r="U22" s="154">
        <v>15.2</v>
      </c>
    </row>
    <row r="23" spans="1:21" x14ac:dyDescent="0.25">
      <c r="A23" s="390" t="s">
        <v>418</v>
      </c>
      <c r="B23" s="379">
        <v>130358</v>
      </c>
      <c r="C23" s="391">
        <v>8.4</v>
      </c>
      <c r="D23" s="391">
        <v>14.2</v>
      </c>
      <c r="E23" s="391">
        <v>15.4</v>
      </c>
      <c r="F23" s="391">
        <v>9.1999999999999993</v>
      </c>
      <c r="S23" s="249" t="s">
        <v>197</v>
      </c>
      <c r="T23" s="154">
        <v>8.4</v>
      </c>
      <c r="U23" s="154">
        <v>15.4</v>
      </c>
    </row>
    <row r="24" spans="1:21" x14ac:dyDescent="0.25">
      <c r="A24" s="390" t="s">
        <v>246</v>
      </c>
      <c r="B24" s="379">
        <v>129412</v>
      </c>
      <c r="C24" s="391">
        <v>8.1</v>
      </c>
      <c r="D24" s="391">
        <v>13.6</v>
      </c>
      <c r="E24" s="391">
        <v>16</v>
      </c>
      <c r="F24" s="391">
        <v>9.5</v>
      </c>
      <c r="S24" s="249" t="s">
        <v>198</v>
      </c>
      <c r="T24" s="154">
        <v>8.1</v>
      </c>
      <c r="U24" s="154">
        <v>16</v>
      </c>
    </row>
    <row r="25" spans="1:21" x14ac:dyDescent="0.25">
      <c r="A25" s="390" t="s">
        <v>419</v>
      </c>
      <c r="B25" s="379">
        <v>129488</v>
      </c>
      <c r="C25" s="391">
        <v>7.9</v>
      </c>
      <c r="D25" s="391">
        <v>13.4</v>
      </c>
      <c r="E25" s="391">
        <v>16.3</v>
      </c>
      <c r="F25" s="391">
        <v>9.6999999999999993</v>
      </c>
      <c r="S25" s="249" t="s">
        <v>199</v>
      </c>
      <c r="T25" s="154">
        <v>7.9</v>
      </c>
      <c r="U25" s="154">
        <v>16.3</v>
      </c>
    </row>
    <row r="26" spans="1:21" x14ac:dyDescent="0.25">
      <c r="A26" s="390" t="s">
        <v>247</v>
      </c>
      <c r="B26" s="379">
        <v>126116</v>
      </c>
      <c r="C26" s="391">
        <v>7.7</v>
      </c>
      <c r="D26" s="391">
        <v>12.8</v>
      </c>
      <c r="E26" s="391">
        <v>16.399999999999999</v>
      </c>
      <c r="F26" s="391">
        <v>9.9</v>
      </c>
      <c r="S26" s="249" t="s">
        <v>200</v>
      </c>
      <c r="T26" s="154">
        <v>7.7</v>
      </c>
      <c r="U26" s="154">
        <v>16.399999999999999</v>
      </c>
    </row>
    <row r="27" spans="1:21" x14ac:dyDescent="0.25">
      <c r="A27" s="390" t="s">
        <v>420</v>
      </c>
      <c r="B27" s="379">
        <v>124365</v>
      </c>
      <c r="C27" s="391">
        <v>7.5</v>
      </c>
      <c r="D27" s="391">
        <v>12.5</v>
      </c>
      <c r="E27" s="391">
        <v>16.5</v>
      </c>
      <c r="F27" s="391">
        <v>10</v>
      </c>
      <c r="S27" s="249" t="s">
        <v>201</v>
      </c>
      <c r="T27" s="154">
        <v>7.5</v>
      </c>
      <c r="U27" s="154">
        <v>16.5</v>
      </c>
    </row>
    <row r="28" spans="1:21" x14ac:dyDescent="0.25">
      <c r="A28" s="390" t="s">
        <v>248</v>
      </c>
      <c r="B28" s="379">
        <v>127701</v>
      </c>
      <c r="C28" s="391">
        <v>7.5</v>
      </c>
      <c r="D28" s="391">
        <v>12.5</v>
      </c>
      <c r="E28" s="391">
        <v>17</v>
      </c>
      <c r="F28" s="391">
        <v>10.199999999999999</v>
      </c>
      <c r="S28" s="249" t="s">
        <v>202</v>
      </c>
      <c r="T28" s="154">
        <v>7.5</v>
      </c>
      <c r="U28" s="154">
        <v>17</v>
      </c>
    </row>
    <row r="29" spans="1:21" x14ac:dyDescent="0.25">
      <c r="A29" s="390" t="s">
        <v>421</v>
      </c>
      <c r="B29" s="379">
        <v>127417</v>
      </c>
      <c r="C29" s="391">
        <v>7.3</v>
      </c>
      <c r="D29" s="391">
        <v>12.3</v>
      </c>
      <c r="E29" s="391">
        <v>17.399999999999999</v>
      </c>
      <c r="F29" s="391">
        <v>10.4</v>
      </c>
      <c r="S29" s="249" t="s">
        <v>203</v>
      </c>
      <c r="T29" s="154">
        <v>7.3</v>
      </c>
      <c r="U29" s="154">
        <v>17.399999999999999</v>
      </c>
    </row>
    <row r="30" spans="1:21" x14ac:dyDescent="0.25">
      <c r="A30" s="390" t="s">
        <v>249</v>
      </c>
      <c r="B30" s="379">
        <v>117045</v>
      </c>
      <c r="C30" s="391">
        <v>6.6</v>
      </c>
      <c r="D30" s="391">
        <v>11.1</v>
      </c>
      <c r="E30" s="391">
        <v>17.7</v>
      </c>
      <c r="F30" s="391">
        <v>10.6</v>
      </c>
      <c r="S30" s="249" t="s">
        <v>204</v>
      </c>
      <c r="T30" s="154">
        <v>6.6</v>
      </c>
      <c r="U30" s="154">
        <v>17.7</v>
      </c>
    </row>
    <row r="31" spans="1:21" x14ac:dyDescent="0.25">
      <c r="A31" s="390" t="s">
        <v>422</v>
      </c>
      <c r="B31" s="379">
        <v>111465</v>
      </c>
      <c r="C31" s="391">
        <v>6.2</v>
      </c>
      <c r="D31" s="391">
        <v>10.3</v>
      </c>
      <c r="E31" s="391">
        <v>18.100000000000001</v>
      </c>
      <c r="F31" s="391">
        <v>10.8</v>
      </c>
      <c r="S31" s="249" t="s">
        <v>205</v>
      </c>
      <c r="T31" s="154">
        <v>6.2</v>
      </c>
      <c r="U31" s="154">
        <v>18.100000000000001</v>
      </c>
    </row>
    <row r="32" spans="1:21" x14ac:dyDescent="0.25">
      <c r="A32" s="390" t="s">
        <v>250</v>
      </c>
      <c r="B32" s="379">
        <v>108965</v>
      </c>
      <c r="C32" s="391">
        <v>5.9</v>
      </c>
      <c r="D32" s="391">
        <v>9.9</v>
      </c>
      <c r="E32" s="391">
        <v>18.3</v>
      </c>
      <c r="F32" s="391">
        <v>11</v>
      </c>
      <c r="S32" s="249" t="s">
        <v>206</v>
      </c>
      <c r="T32" s="154">
        <v>5.9</v>
      </c>
      <c r="U32" s="154">
        <v>18.3</v>
      </c>
    </row>
    <row r="33" spans="1:21" x14ac:dyDescent="0.25">
      <c r="A33" s="390" t="s">
        <v>60</v>
      </c>
      <c r="B33" s="379">
        <v>106425</v>
      </c>
      <c r="C33" s="391">
        <v>5.7</v>
      </c>
      <c r="D33" s="391">
        <v>9.5</v>
      </c>
      <c r="E33" s="391">
        <v>18.600000000000001</v>
      </c>
      <c r="F33" s="391">
        <v>11.2</v>
      </c>
      <c r="S33" s="249" t="s">
        <v>60</v>
      </c>
      <c r="T33" s="154">
        <v>5.7</v>
      </c>
      <c r="U33" s="154">
        <v>18.600000000000001</v>
      </c>
    </row>
    <row r="34" spans="1:21" x14ac:dyDescent="0.25">
      <c r="A34" s="390" t="s">
        <v>251</v>
      </c>
      <c r="B34" s="379">
        <v>107836</v>
      </c>
      <c r="C34" s="391">
        <v>5.7</v>
      </c>
      <c r="D34" s="391">
        <v>9.4</v>
      </c>
      <c r="E34" s="391">
        <v>18.8</v>
      </c>
      <c r="F34" s="391">
        <v>11.4</v>
      </c>
      <c r="S34" s="250" t="s">
        <v>215</v>
      </c>
      <c r="T34" s="154">
        <v>5.7</v>
      </c>
      <c r="U34" s="154">
        <v>18.899999999999999</v>
      </c>
    </row>
    <row r="35" spans="1:21" x14ac:dyDescent="0.25">
      <c r="A35" s="390" t="s">
        <v>217</v>
      </c>
      <c r="B35" s="379">
        <v>111632</v>
      </c>
      <c r="C35" s="391">
        <v>5.7</v>
      </c>
      <c r="D35" s="391">
        <v>9.5</v>
      </c>
      <c r="E35" s="391">
        <v>19.5</v>
      </c>
      <c r="F35" s="391">
        <v>11.8</v>
      </c>
      <c r="S35" s="250" t="s">
        <v>217</v>
      </c>
      <c r="T35" s="154">
        <v>5.7</v>
      </c>
      <c r="U35" s="154">
        <v>18.899999999999999</v>
      </c>
    </row>
    <row r="36" spans="1:21" x14ac:dyDescent="0.25">
      <c r="A36" s="153" t="s">
        <v>252</v>
      </c>
      <c r="B36" s="137">
        <v>115707</v>
      </c>
      <c r="C36" s="154">
        <v>5.8</v>
      </c>
      <c r="D36" s="154">
        <v>9.5</v>
      </c>
      <c r="E36" s="154">
        <v>19.899999999999999</v>
      </c>
      <c r="F36" s="154">
        <v>12.2</v>
      </c>
      <c r="S36" s="250" t="s">
        <v>252</v>
      </c>
      <c r="T36" s="154">
        <v>5.8</v>
      </c>
      <c r="U36" s="154">
        <v>19.899999999999999</v>
      </c>
    </row>
    <row r="37" spans="1:21" ht="39" thickBot="1" x14ac:dyDescent="0.3">
      <c r="A37" s="152" t="s">
        <v>381</v>
      </c>
      <c r="B37" s="146">
        <v>-0.13</v>
      </c>
      <c r="C37" s="146">
        <v>-0.39</v>
      </c>
      <c r="D37" s="146">
        <v>-0.41</v>
      </c>
      <c r="E37" s="146">
        <v>0.42</v>
      </c>
      <c r="F37" s="146">
        <v>0.49</v>
      </c>
      <c r="S37" s="251" t="s">
        <v>278</v>
      </c>
      <c r="T37" s="252">
        <v>6.1</v>
      </c>
      <c r="U37" s="252">
        <v>19.7</v>
      </c>
    </row>
    <row r="38" spans="1:21" x14ac:dyDescent="0.25">
      <c r="A38" s="276" t="s">
        <v>278</v>
      </c>
      <c r="B38" s="277">
        <v>120355</v>
      </c>
      <c r="C38" s="278">
        <v>6.1</v>
      </c>
      <c r="D38" s="278">
        <v>9.9</v>
      </c>
      <c r="E38" s="278">
        <v>19.7</v>
      </c>
      <c r="F38" s="278">
        <v>12.1</v>
      </c>
      <c r="T38" s="173"/>
      <c r="U38" s="173"/>
    </row>
    <row r="39" spans="1:21" x14ac:dyDescent="0.25">
      <c r="A39" s="266" t="s">
        <v>487</v>
      </c>
    </row>
    <row r="40" spans="1:21" x14ac:dyDescent="0.25">
      <c r="A40" s="267" t="s">
        <v>488</v>
      </c>
    </row>
    <row r="41" spans="1:21" ht="30.6" customHeight="1" x14ac:dyDescent="0.25"/>
    <row r="42" spans="1:21" ht="27.6" customHeight="1" x14ac:dyDescent="0.25"/>
    <row r="46" spans="1:21" x14ac:dyDescent="0.25">
      <c r="I46" s="53"/>
      <c r="J46" s="53"/>
      <c r="K46" s="53"/>
      <c r="L46" s="53"/>
    </row>
    <row r="47" spans="1:21" x14ac:dyDescent="0.25">
      <c r="I47" s="53"/>
      <c r="J47" s="53"/>
      <c r="K47" s="53"/>
      <c r="L47" s="53"/>
    </row>
    <row r="48" spans="1:21" x14ac:dyDescent="0.25">
      <c r="I48" s="53"/>
      <c r="J48" s="53"/>
      <c r="K48" s="53"/>
      <c r="L48" s="53"/>
    </row>
    <row r="49" spans="9:12" x14ac:dyDescent="0.25">
      <c r="I49" s="53"/>
      <c r="J49" s="53"/>
      <c r="K49" s="53"/>
      <c r="L49" s="53"/>
    </row>
    <row r="50" spans="9:12" x14ac:dyDescent="0.25">
      <c r="I50" s="53"/>
      <c r="J50" s="53"/>
      <c r="K50" s="53"/>
      <c r="L50" s="53"/>
    </row>
    <row r="51" spans="9:12" x14ac:dyDescent="0.25">
      <c r="I51" s="53"/>
      <c r="J51" s="53"/>
      <c r="K51" s="53"/>
      <c r="L51" s="53"/>
    </row>
    <row r="52" spans="9:12" x14ac:dyDescent="0.25">
      <c r="I52" s="53"/>
      <c r="J52" s="53"/>
      <c r="K52" s="53"/>
      <c r="L52" s="53"/>
    </row>
    <row r="53" spans="9:12" x14ac:dyDescent="0.25">
      <c r="I53" s="53"/>
      <c r="J53" s="53"/>
      <c r="K53" s="53"/>
      <c r="L53" s="53"/>
    </row>
    <row r="54" spans="9:12" x14ac:dyDescent="0.25">
      <c r="I54" s="53"/>
      <c r="J54" s="53"/>
      <c r="K54" s="53"/>
      <c r="L54" s="53"/>
    </row>
    <row r="55" spans="9:12" x14ac:dyDescent="0.25">
      <c r="I55" s="53"/>
      <c r="J55" s="53"/>
      <c r="K55" s="53"/>
      <c r="L55" s="53"/>
    </row>
    <row r="56" spans="9:12" x14ac:dyDescent="0.25">
      <c r="I56" s="53"/>
      <c r="J56" s="53"/>
      <c r="K56" s="53"/>
      <c r="L56" s="53"/>
    </row>
    <row r="57" spans="9:12" x14ac:dyDescent="0.25">
      <c r="I57" s="53"/>
      <c r="J57" s="53"/>
      <c r="K57" s="53"/>
      <c r="L57" s="53"/>
    </row>
    <row r="58" spans="9:12" x14ac:dyDescent="0.25">
      <c r="I58" s="53"/>
      <c r="J58" s="53"/>
      <c r="K58" s="53"/>
      <c r="L58" s="53"/>
    </row>
    <row r="59" spans="9:12" x14ac:dyDescent="0.25">
      <c r="I59" s="53"/>
      <c r="J59" s="53"/>
      <c r="K59" s="53"/>
      <c r="L59" s="53"/>
    </row>
    <row r="60" spans="9:12" x14ac:dyDescent="0.25">
      <c r="I60" s="53"/>
      <c r="J60" s="53"/>
      <c r="K60" s="53"/>
      <c r="L60" s="53"/>
    </row>
    <row r="61" spans="9:12" x14ac:dyDescent="0.25">
      <c r="I61" s="53"/>
      <c r="J61" s="53"/>
      <c r="K61" s="53"/>
      <c r="L61" s="53"/>
    </row>
    <row r="62" spans="9:12" x14ac:dyDescent="0.25">
      <c r="I62" s="53"/>
      <c r="J62" s="53"/>
      <c r="K62" s="53"/>
      <c r="L62" s="53"/>
    </row>
    <row r="63" spans="9:12" x14ac:dyDescent="0.25">
      <c r="I63" s="53"/>
      <c r="J63" s="53"/>
      <c r="K63" s="53"/>
      <c r="L63" s="53"/>
    </row>
    <row r="64" spans="9:12" x14ac:dyDescent="0.25">
      <c r="I64" s="53"/>
      <c r="J64" s="53"/>
      <c r="K64" s="53"/>
      <c r="L64" s="53"/>
    </row>
    <row r="65" spans="9:12" x14ac:dyDescent="0.25">
      <c r="I65" s="53"/>
      <c r="J65" s="53"/>
      <c r="K65" s="53"/>
      <c r="L65" s="53"/>
    </row>
    <row r="66" spans="9:12" x14ac:dyDescent="0.25">
      <c r="I66" s="53"/>
      <c r="J66" s="53"/>
      <c r="K66" s="53"/>
      <c r="L66" s="53"/>
    </row>
    <row r="67" spans="9:12" x14ac:dyDescent="0.25">
      <c r="I67" s="53"/>
      <c r="J67" s="53"/>
      <c r="K67" s="53"/>
      <c r="L67" s="53"/>
    </row>
  </sheetData>
  <hyperlinks>
    <hyperlink ref="A1" location="Index!A1" display="Return to index" xr:uid="{A4D9F405-BC44-4B6B-AAF8-532E2897A7D3}"/>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DB1DD-6B92-4559-B1BC-C9E9959B6741}">
  <sheetPr>
    <tabColor rgb="FFB04946"/>
  </sheetPr>
  <dimension ref="A1:U47"/>
  <sheetViews>
    <sheetView showGridLines="0" workbookViewId="0">
      <selection activeCell="L39" sqref="L39"/>
    </sheetView>
  </sheetViews>
  <sheetFormatPr defaultRowHeight="15" x14ac:dyDescent="0.25"/>
  <cols>
    <col min="1" max="1" width="16.5703125" customWidth="1"/>
    <col min="2" max="2" width="17.140625" customWidth="1"/>
    <col min="3" max="3" width="15.28515625" customWidth="1"/>
    <col min="4" max="4" width="15" customWidth="1"/>
    <col min="5" max="5" width="14.140625" customWidth="1"/>
    <col min="6" max="6" width="15.28515625" customWidth="1"/>
    <col min="7" max="7" width="15.42578125" customWidth="1"/>
    <col min="18" max="18" width="12" customWidth="1"/>
    <col min="19" max="19" width="11.42578125" customWidth="1"/>
    <col min="20" max="20" width="11.140625" customWidth="1"/>
  </cols>
  <sheetData>
    <row r="1" spans="1:1" x14ac:dyDescent="0.25">
      <c r="A1" s="1" t="s">
        <v>53</v>
      </c>
    </row>
    <row r="2" spans="1:1" s="283" customFormat="1" x14ac:dyDescent="0.25">
      <c r="A2" s="1"/>
    </row>
    <row r="3" spans="1:1" s="283" customFormat="1" x14ac:dyDescent="0.25">
      <c r="A3" s="1"/>
    </row>
    <row r="4" spans="1:1" s="283" customFormat="1" x14ac:dyDescent="0.25">
      <c r="A4" s="1"/>
    </row>
    <row r="5" spans="1:1" s="283" customFormat="1" ht="15" customHeight="1" x14ac:dyDescent="0.25">
      <c r="A5" s="1"/>
    </row>
    <row r="6" spans="1:1" s="283" customFormat="1" ht="15" customHeigh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x14ac:dyDescent="0.25">
      <c r="A13" s="1"/>
    </row>
    <row r="14" spans="1:1" ht="20.25" x14ac:dyDescent="0.3">
      <c r="A14" s="68" t="s">
        <v>139</v>
      </c>
    </row>
    <row r="15" spans="1:1" ht="20.25" x14ac:dyDescent="0.3">
      <c r="A15" s="18"/>
    </row>
    <row r="16" spans="1:1" x14ac:dyDescent="0.25">
      <c r="A16" s="60" t="s">
        <v>275</v>
      </c>
    </row>
    <row r="17" spans="1:21" ht="26.25" customHeight="1" thickBot="1" x14ac:dyDescent="0.3">
      <c r="A17" s="9"/>
      <c r="B17" s="535" t="s">
        <v>2</v>
      </c>
      <c r="C17" s="536"/>
      <c r="D17" s="537"/>
      <c r="E17" s="535" t="s">
        <v>3</v>
      </c>
      <c r="F17" s="536"/>
      <c r="G17" s="537"/>
      <c r="I17" s="26" t="s">
        <v>276</v>
      </c>
      <c r="R17" s="37" t="s">
        <v>151</v>
      </c>
      <c r="S17" s="36"/>
    </row>
    <row r="18" spans="1:21" ht="102.75" customHeight="1" thickBot="1" x14ac:dyDescent="0.3">
      <c r="A18" s="150" t="s">
        <v>54</v>
      </c>
      <c r="B18" s="89" t="s">
        <v>5</v>
      </c>
      <c r="C18" s="89" t="s">
        <v>6</v>
      </c>
      <c r="D18" s="89" t="s">
        <v>211</v>
      </c>
      <c r="E18" s="89" t="s">
        <v>5</v>
      </c>
      <c r="F18" s="89" t="s">
        <v>6</v>
      </c>
      <c r="G18" s="89" t="s">
        <v>211</v>
      </c>
      <c r="R18" s="538" t="s">
        <v>54</v>
      </c>
      <c r="S18" s="540" t="s">
        <v>213</v>
      </c>
      <c r="T18" s="540" t="s">
        <v>214</v>
      </c>
      <c r="U18" s="533" t="s">
        <v>4</v>
      </c>
    </row>
    <row r="19" spans="1:21" ht="17.25" customHeight="1" thickBot="1" x14ac:dyDescent="0.3">
      <c r="A19" s="155" t="s">
        <v>378</v>
      </c>
      <c r="B19" s="90">
        <v>90995</v>
      </c>
      <c r="C19" s="92">
        <v>10.7</v>
      </c>
      <c r="D19" s="92">
        <v>20.9</v>
      </c>
      <c r="E19" s="90">
        <v>42046</v>
      </c>
      <c r="F19" s="92">
        <v>7.6</v>
      </c>
      <c r="G19" s="92">
        <v>11</v>
      </c>
      <c r="R19" s="539"/>
      <c r="S19" s="541"/>
      <c r="T19" s="541"/>
      <c r="U19" s="534"/>
    </row>
    <row r="20" spans="1:21" x14ac:dyDescent="0.25">
      <c r="A20" s="392" t="s">
        <v>193</v>
      </c>
      <c r="B20" s="303">
        <v>88196</v>
      </c>
      <c r="C20" s="305">
        <v>10.3</v>
      </c>
      <c r="D20" s="305">
        <v>20.2</v>
      </c>
      <c r="E20" s="303">
        <v>41916</v>
      </c>
      <c r="F20" s="305">
        <v>7.5</v>
      </c>
      <c r="G20" s="305">
        <v>10.8</v>
      </c>
      <c r="R20" s="250" t="s">
        <v>192</v>
      </c>
      <c r="S20" s="92">
        <v>10.7</v>
      </c>
      <c r="T20" s="92">
        <v>7.6</v>
      </c>
      <c r="U20" s="92">
        <v>9.5</v>
      </c>
    </row>
    <row r="21" spans="1:21" x14ac:dyDescent="0.25">
      <c r="A21" s="392" t="s">
        <v>194</v>
      </c>
      <c r="B21" s="303">
        <v>89510</v>
      </c>
      <c r="C21" s="305">
        <v>10.199999999999999</v>
      </c>
      <c r="D21" s="305">
        <v>20.100000000000001</v>
      </c>
      <c r="E21" s="303">
        <v>42874</v>
      </c>
      <c r="F21" s="305">
        <v>7.4</v>
      </c>
      <c r="G21" s="305">
        <v>10.6</v>
      </c>
      <c r="R21" s="250" t="s">
        <v>193</v>
      </c>
      <c r="S21" s="92">
        <v>10.3</v>
      </c>
      <c r="T21" s="92">
        <v>7.5</v>
      </c>
      <c r="U21" s="92">
        <v>9.1999999999999993</v>
      </c>
    </row>
    <row r="22" spans="1:21" x14ac:dyDescent="0.25">
      <c r="A22" s="392" t="s">
        <v>195</v>
      </c>
      <c r="B22" s="303">
        <v>89347</v>
      </c>
      <c r="C22" s="305">
        <v>10.1</v>
      </c>
      <c r="D22" s="305">
        <v>19.5</v>
      </c>
      <c r="E22" s="303">
        <v>43916</v>
      </c>
      <c r="F22" s="305">
        <v>7.6</v>
      </c>
      <c r="G22" s="305">
        <v>10.8</v>
      </c>
      <c r="R22" s="250" t="s">
        <v>194</v>
      </c>
      <c r="S22" s="92">
        <v>10.199999999999999</v>
      </c>
      <c r="T22" s="92">
        <v>7.4</v>
      </c>
      <c r="U22" s="92">
        <v>9.1</v>
      </c>
    </row>
    <row r="23" spans="1:21" x14ac:dyDescent="0.25">
      <c r="A23" s="392" t="s">
        <v>196</v>
      </c>
      <c r="B23" s="303">
        <v>90010</v>
      </c>
      <c r="C23" s="305">
        <v>9.8000000000000007</v>
      </c>
      <c r="D23" s="305">
        <v>19.2</v>
      </c>
      <c r="E23" s="303">
        <v>44716</v>
      </c>
      <c r="F23" s="305">
        <v>7.4</v>
      </c>
      <c r="G23" s="305">
        <v>10.6</v>
      </c>
      <c r="R23" s="250" t="s">
        <v>195</v>
      </c>
      <c r="S23" s="92">
        <v>10.1</v>
      </c>
      <c r="T23" s="92">
        <v>7.6</v>
      </c>
      <c r="U23" s="92">
        <v>9.1</v>
      </c>
    </row>
    <row r="24" spans="1:21" x14ac:dyDescent="0.25">
      <c r="A24" s="392" t="s">
        <v>197</v>
      </c>
      <c r="B24" s="303">
        <v>87147</v>
      </c>
      <c r="C24" s="305">
        <v>9.4</v>
      </c>
      <c r="D24" s="305">
        <v>18.100000000000001</v>
      </c>
      <c r="E24" s="303">
        <v>43211</v>
      </c>
      <c r="F24" s="305">
        <v>7</v>
      </c>
      <c r="G24" s="305">
        <v>9.9</v>
      </c>
      <c r="R24" s="250" t="s">
        <v>196</v>
      </c>
      <c r="S24" s="92">
        <v>9.8000000000000007</v>
      </c>
      <c r="T24" s="92">
        <v>7.4</v>
      </c>
      <c r="U24" s="92">
        <v>8.9</v>
      </c>
    </row>
    <row r="25" spans="1:21" x14ac:dyDescent="0.25">
      <c r="A25" s="392" t="s">
        <v>198</v>
      </c>
      <c r="B25" s="303">
        <v>86508</v>
      </c>
      <c r="C25" s="305">
        <v>9</v>
      </c>
      <c r="D25" s="305">
        <v>17.3</v>
      </c>
      <c r="E25" s="303">
        <v>42904</v>
      </c>
      <c r="F25" s="305">
        <v>6.7</v>
      </c>
      <c r="G25" s="305">
        <v>9.5</v>
      </c>
      <c r="R25" s="250" t="s">
        <v>197</v>
      </c>
      <c r="S25" s="92">
        <v>9.4</v>
      </c>
      <c r="T25" s="92">
        <v>7</v>
      </c>
      <c r="U25" s="92">
        <v>8.4</v>
      </c>
    </row>
    <row r="26" spans="1:21" x14ac:dyDescent="0.25">
      <c r="A26" s="392" t="s">
        <v>199</v>
      </c>
      <c r="B26" s="303">
        <v>85253</v>
      </c>
      <c r="C26" s="305">
        <v>8.6999999999999993</v>
      </c>
      <c r="D26" s="305">
        <v>16.7</v>
      </c>
      <c r="E26" s="303">
        <v>44235</v>
      </c>
      <c r="F26" s="305">
        <v>6.7</v>
      </c>
      <c r="G26" s="305">
        <v>9.6</v>
      </c>
      <c r="R26" s="250" t="s">
        <v>198</v>
      </c>
      <c r="S26" s="92">
        <v>9</v>
      </c>
      <c r="T26" s="92">
        <v>6.7</v>
      </c>
      <c r="U26" s="92">
        <v>8.1</v>
      </c>
    </row>
    <row r="27" spans="1:21" x14ac:dyDescent="0.25">
      <c r="A27" s="392" t="s">
        <v>200</v>
      </c>
      <c r="B27" s="303">
        <v>81836</v>
      </c>
      <c r="C27" s="305">
        <v>8.4</v>
      </c>
      <c r="D27" s="305">
        <v>15.9</v>
      </c>
      <c r="E27" s="303">
        <v>44281</v>
      </c>
      <c r="F27" s="305">
        <v>6.6</v>
      </c>
      <c r="G27" s="305">
        <v>9.4</v>
      </c>
      <c r="R27" s="250" t="s">
        <v>199</v>
      </c>
      <c r="S27" s="92">
        <v>8.6999999999999993</v>
      </c>
      <c r="T27" s="92">
        <v>6.7</v>
      </c>
      <c r="U27" s="92">
        <v>7.9</v>
      </c>
    </row>
    <row r="28" spans="1:21" x14ac:dyDescent="0.25">
      <c r="A28" s="392" t="s">
        <v>201</v>
      </c>
      <c r="B28" s="303">
        <v>79352</v>
      </c>
      <c r="C28" s="305">
        <v>8.1</v>
      </c>
      <c r="D28" s="305">
        <v>15.3</v>
      </c>
      <c r="E28" s="303">
        <v>45012</v>
      </c>
      <c r="F28" s="305">
        <v>6.7</v>
      </c>
      <c r="G28" s="305">
        <v>9.5</v>
      </c>
      <c r="R28" s="250" t="s">
        <v>200</v>
      </c>
      <c r="S28" s="92">
        <v>8.4</v>
      </c>
      <c r="T28" s="92">
        <v>6.6</v>
      </c>
      <c r="U28" s="92">
        <v>7.7</v>
      </c>
    </row>
    <row r="29" spans="1:21" x14ac:dyDescent="0.25">
      <c r="A29" s="392" t="s">
        <v>202</v>
      </c>
      <c r="B29" s="303">
        <v>81162</v>
      </c>
      <c r="C29" s="305">
        <v>8</v>
      </c>
      <c r="D29" s="305">
        <v>15.1</v>
      </c>
      <c r="E29" s="303">
        <v>46538</v>
      </c>
      <c r="F29" s="305">
        <v>6.8</v>
      </c>
      <c r="G29" s="305">
        <v>9.6</v>
      </c>
      <c r="R29" s="250" t="s">
        <v>201</v>
      </c>
      <c r="S29" s="92">
        <v>8.1</v>
      </c>
      <c r="T29" s="92">
        <v>6.7</v>
      </c>
      <c r="U29" s="92">
        <v>7.5</v>
      </c>
    </row>
    <row r="30" spans="1:21" x14ac:dyDescent="0.25">
      <c r="A30" s="392" t="s">
        <v>203</v>
      </c>
      <c r="B30" s="303">
        <v>80679</v>
      </c>
      <c r="C30" s="305">
        <v>7.8</v>
      </c>
      <c r="D30" s="305">
        <v>14.8</v>
      </c>
      <c r="E30" s="303">
        <v>46738</v>
      </c>
      <c r="F30" s="305">
        <v>6.6</v>
      </c>
      <c r="G30" s="305">
        <v>9.4</v>
      </c>
      <c r="R30" s="250" t="s">
        <v>202</v>
      </c>
      <c r="S30" s="92">
        <v>8</v>
      </c>
      <c r="T30" s="92">
        <v>6.8</v>
      </c>
      <c r="U30" s="92">
        <v>7.5</v>
      </c>
    </row>
    <row r="31" spans="1:21" x14ac:dyDescent="0.25">
      <c r="A31" s="392" t="s">
        <v>204</v>
      </c>
      <c r="B31" s="303">
        <v>74237</v>
      </c>
      <c r="C31" s="305">
        <v>7</v>
      </c>
      <c r="D31" s="305">
        <v>13.4</v>
      </c>
      <c r="E31" s="303">
        <v>42809</v>
      </c>
      <c r="F31" s="305">
        <v>6</v>
      </c>
      <c r="G31" s="305">
        <v>8.5</v>
      </c>
      <c r="R31" s="250" t="s">
        <v>203</v>
      </c>
      <c r="S31" s="92">
        <v>7.8</v>
      </c>
      <c r="T31" s="92">
        <v>6.6</v>
      </c>
      <c r="U31" s="92">
        <v>7.3</v>
      </c>
    </row>
    <row r="32" spans="1:21" x14ac:dyDescent="0.25">
      <c r="A32" s="392" t="s">
        <v>205</v>
      </c>
      <c r="B32" s="303">
        <v>71249</v>
      </c>
      <c r="C32" s="305">
        <v>6.6</v>
      </c>
      <c r="D32" s="305">
        <v>12.5</v>
      </c>
      <c r="E32" s="303">
        <v>40215</v>
      </c>
      <c r="F32" s="305">
        <v>5.5</v>
      </c>
      <c r="G32" s="305">
        <v>7.8</v>
      </c>
      <c r="R32" s="250" t="s">
        <v>204</v>
      </c>
      <c r="S32" s="92">
        <v>7</v>
      </c>
      <c r="T32" s="92">
        <v>6</v>
      </c>
      <c r="U32" s="92">
        <v>6.6</v>
      </c>
    </row>
    <row r="33" spans="1:21" x14ac:dyDescent="0.25">
      <c r="A33" s="392" t="s">
        <v>206</v>
      </c>
      <c r="B33" s="303">
        <v>69853</v>
      </c>
      <c r="C33" s="305">
        <v>6.4</v>
      </c>
      <c r="D33" s="305">
        <v>12.1</v>
      </c>
      <c r="E33" s="303">
        <v>39109</v>
      </c>
      <c r="F33" s="305">
        <v>5.3</v>
      </c>
      <c r="G33" s="305">
        <v>7.4</v>
      </c>
      <c r="R33" s="250" t="s">
        <v>205</v>
      </c>
      <c r="S33" s="92">
        <v>6.6</v>
      </c>
      <c r="T33" s="92">
        <v>5.5</v>
      </c>
      <c r="U33" s="92">
        <v>6.2</v>
      </c>
    </row>
    <row r="34" spans="1:21" x14ac:dyDescent="0.25">
      <c r="A34" s="392" t="s">
        <v>207</v>
      </c>
      <c r="B34" s="303">
        <v>68558</v>
      </c>
      <c r="C34" s="305">
        <v>6.3</v>
      </c>
      <c r="D34" s="305">
        <v>11.7</v>
      </c>
      <c r="E34" s="303">
        <v>37863</v>
      </c>
      <c r="F34" s="305">
        <v>5</v>
      </c>
      <c r="G34" s="305">
        <v>7</v>
      </c>
      <c r="R34" s="250" t="s">
        <v>206</v>
      </c>
      <c r="S34" s="92">
        <v>6.4</v>
      </c>
      <c r="T34" s="92">
        <v>5.3</v>
      </c>
      <c r="U34" s="92">
        <v>5.9</v>
      </c>
    </row>
    <row r="35" spans="1:21" x14ac:dyDescent="0.25">
      <c r="A35" s="392" t="s">
        <v>215</v>
      </c>
      <c r="B35" s="303">
        <v>69019</v>
      </c>
      <c r="C35" s="305">
        <v>6.2</v>
      </c>
      <c r="D35" s="305">
        <v>11.6</v>
      </c>
      <c r="E35" s="303">
        <v>38813</v>
      </c>
      <c r="F35" s="305">
        <v>5</v>
      </c>
      <c r="G35" s="305">
        <v>7.1</v>
      </c>
      <c r="R35" s="250" t="s">
        <v>207</v>
      </c>
      <c r="S35" s="92">
        <v>6.3</v>
      </c>
      <c r="T35" s="92">
        <v>5</v>
      </c>
      <c r="U35" s="92">
        <v>5.7</v>
      </c>
    </row>
    <row r="36" spans="1:21" x14ac:dyDescent="0.25">
      <c r="A36" s="392" t="s">
        <v>217</v>
      </c>
      <c r="B36" s="303">
        <v>70698</v>
      </c>
      <c r="C36" s="305">
        <v>6.2</v>
      </c>
      <c r="D36" s="305">
        <v>11.6</v>
      </c>
      <c r="E36" s="303">
        <v>40934</v>
      </c>
      <c r="F36" s="305">
        <v>5</v>
      </c>
      <c r="G36" s="305">
        <v>7.2</v>
      </c>
      <c r="R36" s="250" t="s">
        <v>215</v>
      </c>
      <c r="S36" s="92">
        <v>6.2</v>
      </c>
      <c r="T36" s="92">
        <v>5</v>
      </c>
      <c r="U36" s="92">
        <v>5.7</v>
      </c>
    </row>
    <row r="37" spans="1:21" x14ac:dyDescent="0.25">
      <c r="A37" s="155" t="s">
        <v>255</v>
      </c>
      <c r="B37" s="90">
        <v>72099</v>
      </c>
      <c r="C37" s="92">
        <v>6.2</v>
      </c>
      <c r="D37" s="92">
        <v>11.5</v>
      </c>
      <c r="E37" s="90">
        <v>43598</v>
      </c>
      <c r="F37" s="92">
        <v>5.2</v>
      </c>
      <c r="G37" s="92">
        <v>7.4</v>
      </c>
      <c r="R37" s="250" t="s">
        <v>217</v>
      </c>
      <c r="S37" s="92">
        <v>6.2</v>
      </c>
      <c r="T37" s="92">
        <v>5</v>
      </c>
      <c r="U37" s="92">
        <v>5.7</v>
      </c>
    </row>
    <row r="38" spans="1:21" ht="39" thickBot="1" x14ac:dyDescent="0.3">
      <c r="A38" s="152" t="s">
        <v>381</v>
      </c>
      <c r="B38" s="146">
        <v>-0.21</v>
      </c>
      <c r="C38" s="146">
        <v>-0.42</v>
      </c>
      <c r="D38" s="146">
        <v>-0.45</v>
      </c>
      <c r="E38" s="146">
        <v>0.04</v>
      </c>
      <c r="F38" s="146">
        <v>-0.31</v>
      </c>
      <c r="G38" s="146">
        <v>-0.33</v>
      </c>
      <c r="R38" s="250" t="s">
        <v>252</v>
      </c>
      <c r="S38" s="92">
        <v>6.2</v>
      </c>
      <c r="T38" s="92">
        <v>5.2</v>
      </c>
      <c r="U38" s="92">
        <v>5.8</v>
      </c>
    </row>
    <row r="39" spans="1:21" x14ac:dyDescent="0.25">
      <c r="A39" s="279" t="s">
        <v>277</v>
      </c>
      <c r="B39" s="290">
        <v>75240</v>
      </c>
      <c r="C39" s="280">
        <v>6.6</v>
      </c>
      <c r="D39" s="280">
        <v>12</v>
      </c>
      <c r="E39" s="290">
        <v>44982</v>
      </c>
      <c r="F39" s="280">
        <v>5.4</v>
      </c>
      <c r="G39" s="280">
        <v>7.6</v>
      </c>
      <c r="I39" s="291"/>
      <c r="K39" s="53"/>
      <c r="R39" s="251" t="s">
        <v>278</v>
      </c>
      <c r="S39" s="252">
        <v>6.6</v>
      </c>
      <c r="T39" s="252">
        <v>5.4</v>
      </c>
      <c r="U39" s="92">
        <v>6.1</v>
      </c>
    </row>
    <row r="40" spans="1:21" ht="13.5" customHeight="1" x14ac:dyDescent="0.25">
      <c r="A40" s="267" t="s">
        <v>556</v>
      </c>
    </row>
    <row r="41" spans="1:21" x14ac:dyDescent="0.25">
      <c r="A41" s="266" t="s">
        <v>498</v>
      </c>
    </row>
    <row r="42" spans="1:21" x14ac:dyDescent="0.25">
      <c r="A42" s="266" t="s">
        <v>557</v>
      </c>
    </row>
    <row r="43" spans="1:21" ht="14.25" customHeight="1" x14ac:dyDescent="0.25"/>
    <row r="44" spans="1:21" s="127" customFormat="1" ht="14.45" customHeight="1" x14ac:dyDescent="0.25">
      <c r="A44"/>
      <c r="B44"/>
      <c r="C44"/>
      <c r="D44"/>
      <c r="E44"/>
      <c r="F44"/>
      <c r="G44"/>
      <c r="H44"/>
      <c r="I44"/>
      <c r="J44"/>
    </row>
    <row r="47" spans="1:21" x14ac:dyDescent="0.25">
      <c r="B47" s="53"/>
    </row>
  </sheetData>
  <mergeCells count="6">
    <mergeCell ref="U18:U19"/>
    <mergeCell ref="B17:D17"/>
    <mergeCell ref="E17:G17"/>
    <mergeCell ref="R18:R19"/>
    <mergeCell ref="S18:S19"/>
    <mergeCell ref="T18:T19"/>
  </mergeCells>
  <hyperlinks>
    <hyperlink ref="A1" location="Index!A1" display="Return to index" xr:uid="{B72A605F-3D06-4EAF-8E12-D1CF7E2200B7}"/>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C389-5BAE-4B03-A41C-D044B6CB1646}">
  <sheetPr>
    <tabColor rgb="FFB04946"/>
  </sheetPr>
  <dimension ref="A1:AE97"/>
  <sheetViews>
    <sheetView showGridLines="0" topLeftCell="A7" zoomScaleNormal="100" workbookViewId="0">
      <selection activeCell="P11" sqref="P11"/>
    </sheetView>
  </sheetViews>
  <sheetFormatPr defaultRowHeight="15" x14ac:dyDescent="0.25"/>
  <cols>
    <col min="1" max="1" width="14" customWidth="1"/>
    <col min="8" max="8" width="10.28515625" bestFit="1" customWidth="1"/>
    <col min="21" max="22" width="8.85546875" style="133"/>
    <col min="23" max="23" width="10.42578125" customWidth="1"/>
    <col min="24" max="24" width="38.85546875" customWidth="1"/>
    <col min="25" max="25" width="11.5703125" customWidth="1"/>
    <col min="26" max="26" width="15" customWidth="1"/>
    <col min="27" max="27" width="17.28515625" customWidth="1"/>
    <col min="32" max="35" width="11.5703125" customWidth="1"/>
  </cols>
  <sheetData>
    <row r="1" spans="1:31" x14ac:dyDescent="0.25">
      <c r="A1" s="1" t="s">
        <v>53</v>
      </c>
      <c r="C1" s="194"/>
      <c r="D1" s="195"/>
      <c r="E1" s="195"/>
      <c r="F1" s="195"/>
      <c r="G1" s="195"/>
      <c r="H1" s="195"/>
      <c r="I1" s="195"/>
      <c r="J1" s="195"/>
    </row>
    <row r="2" spans="1:31" s="283" customFormat="1" x14ac:dyDescent="0.25">
      <c r="A2" s="1"/>
      <c r="C2" s="194"/>
      <c r="D2" s="195"/>
      <c r="E2" s="195"/>
      <c r="F2" s="195"/>
      <c r="G2" s="195"/>
      <c r="H2" s="195"/>
      <c r="I2" s="195"/>
      <c r="J2" s="195"/>
    </row>
    <row r="3" spans="1:31" s="283" customFormat="1" x14ac:dyDescent="0.25">
      <c r="A3" s="1"/>
      <c r="C3" s="194"/>
      <c r="D3" s="195"/>
      <c r="E3" s="195"/>
      <c r="F3" s="195"/>
      <c r="G3" s="195"/>
      <c r="H3" s="195"/>
      <c r="I3" s="195"/>
      <c r="J3" s="195"/>
    </row>
    <row r="4" spans="1:31" s="283" customFormat="1" x14ac:dyDescent="0.25">
      <c r="A4" s="1"/>
      <c r="C4" s="194"/>
      <c r="D4" s="195"/>
      <c r="E4" s="195"/>
      <c r="F4" s="195"/>
      <c r="G4" s="195"/>
      <c r="H4" s="195"/>
      <c r="I4" s="195"/>
      <c r="J4" s="195"/>
    </row>
    <row r="5" spans="1:31" s="283" customFormat="1" x14ac:dyDescent="0.25">
      <c r="A5" s="1"/>
      <c r="C5" s="194"/>
      <c r="D5" s="195"/>
      <c r="E5" s="195"/>
      <c r="F5" s="195"/>
      <c r="G5" s="195"/>
      <c r="H5" s="195"/>
      <c r="I5" s="195"/>
      <c r="J5" s="195"/>
    </row>
    <row r="6" spans="1:31" s="283" customFormat="1" x14ac:dyDescent="0.25">
      <c r="A6" s="1"/>
      <c r="C6" s="194"/>
      <c r="D6" s="195"/>
      <c r="E6" s="195"/>
      <c r="F6" s="195"/>
      <c r="G6" s="195"/>
      <c r="H6" s="195"/>
      <c r="I6" s="195"/>
      <c r="J6" s="195"/>
    </row>
    <row r="7" spans="1:31" s="283" customFormat="1" x14ac:dyDescent="0.25">
      <c r="A7" s="1"/>
      <c r="C7" s="194"/>
      <c r="D7" s="195"/>
      <c r="E7" s="195"/>
      <c r="F7" s="195"/>
      <c r="G7" s="195"/>
      <c r="H7" s="195"/>
      <c r="I7" s="195"/>
      <c r="J7" s="195"/>
    </row>
    <row r="8" spans="1:31" s="283" customFormat="1" x14ac:dyDescent="0.25">
      <c r="A8" s="1"/>
      <c r="C8" s="194"/>
      <c r="D8" s="195"/>
      <c r="E8" s="195"/>
      <c r="F8" s="195"/>
      <c r="G8" s="195"/>
      <c r="H8" s="195"/>
      <c r="I8" s="195"/>
      <c r="J8" s="195"/>
    </row>
    <row r="9" spans="1:31" s="283" customFormat="1" x14ac:dyDescent="0.25">
      <c r="A9" s="1"/>
      <c r="C9" s="194"/>
      <c r="D9" s="195"/>
      <c r="E9" s="195"/>
      <c r="F9" s="195"/>
      <c r="G9" s="195"/>
      <c r="H9" s="195"/>
      <c r="I9" s="195"/>
      <c r="J9" s="195"/>
    </row>
    <row r="10" spans="1:31" s="283" customFormat="1" x14ac:dyDescent="0.25">
      <c r="A10" s="1"/>
      <c r="C10" s="194"/>
      <c r="D10" s="195"/>
      <c r="E10" s="195"/>
      <c r="F10" s="195"/>
      <c r="G10" s="195"/>
      <c r="H10" s="195"/>
      <c r="I10" s="195"/>
      <c r="J10" s="195"/>
    </row>
    <row r="11" spans="1:31" s="286" customFormat="1" x14ac:dyDescent="0.25">
      <c r="A11" s="285"/>
      <c r="C11" s="194"/>
      <c r="D11" s="195"/>
      <c r="E11" s="195"/>
      <c r="F11" s="195"/>
      <c r="G11" s="195"/>
      <c r="H11" s="195"/>
      <c r="I11" s="195"/>
      <c r="J11" s="195"/>
    </row>
    <row r="12" spans="1:31" s="286" customFormat="1" x14ac:dyDescent="0.25">
      <c r="A12" s="285"/>
      <c r="C12" s="194"/>
      <c r="D12" s="195"/>
      <c r="E12" s="195"/>
      <c r="F12" s="195"/>
      <c r="G12" s="195"/>
      <c r="H12" s="195"/>
      <c r="I12" s="195"/>
      <c r="J12" s="195"/>
    </row>
    <row r="13" spans="1:31" x14ac:dyDescent="0.25">
      <c r="A13" s="1"/>
      <c r="X13" s="49" t="s">
        <v>152</v>
      </c>
      <c r="Y13" s="36"/>
    </row>
    <row r="14" spans="1:31" ht="21" thickBot="1" x14ac:dyDescent="0.35">
      <c r="A14" s="68" t="s">
        <v>140</v>
      </c>
      <c r="L14" s="26" t="s">
        <v>279</v>
      </c>
      <c r="X14" s="12"/>
      <c r="Y14" s="12" t="s">
        <v>212</v>
      </c>
      <c r="Z14" s="12"/>
      <c r="AE14" s="36"/>
    </row>
    <row r="15" spans="1:31" ht="21" thickBot="1" x14ac:dyDescent="0.35">
      <c r="A15" s="18"/>
      <c r="X15" s="170" t="s">
        <v>169</v>
      </c>
      <c r="Y15" s="135" t="s">
        <v>379</v>
      </c>
      <c r="Z15" s="135" t="s">
        <v>165</v>
      </c>
    </row>
    <row r="16" spans="1:31" x14ac:dyDescent="0.25">
      <c r="A16" s="60" t="s">
        <v>280</v>
      </c>
      <c r="X16" s="85" t="s">
        <v>192</v>
      </c>
      <c r="Y16" s="69">
        <v>0.15</v>
      </c>
      <c r="Z16" s="69">
        <v>0.09</v>
      </c>
    </row>
    <row r="17" spans="1:26" ht="39" thickBot="1" x14ac:dyDescent="0.3">
      <c r="A17" s="11" t="s">
        <v>57</v>
      </c>
      <c r="B17" s="135" t="s">
        <v>192</v>
      </c>
      <c r="C17" s="135" t="s">
        <v>206</v>
      </c>
      <c r="D17" s="135" t="s">
        <v>207</v>
      </c>
      <c r="E17" s="135" t="s">
        <v>215</v>
      </c>
      <c r="F17" s="135" t="s">
        <v>216</v>
      </c>
      <c r="G17" s="135" t="s">
        <v>255</v>
      </c>
      <c r="H17" s="151" t="s">
        <v>381</v>
      </c>
      <c r="I17" s="135" t="s">
        <v>277</v>
      </c>
      <c r="J17" s="53"/>
      <c r="X17" s="85" t="s">
        <v>193</v>
      </c>
      <c r="Y17" s="69">
        <v>0.15</v>
      </c>
      <c r="Z17" s="69">
        <v>0.1</v>
      </c>
    </row>
    <row r="18" spans="1:26" x14ac:dyDescent="0.25">
      <c r="A18" s="158" t="s">
        <v>208</v>
      </c>
      <c r="B18" s="137">
        <v>6646</v>
      </c>
      <c r="C18" s="137">
        <v>3604</v>
      </c>
      <c r="D18" s="137">
        <v>3551</v>
      </c>
      <c r="E18" s="137">
        <v>3574</v>
      </c>
      <c r="F18" s="137">
        <v>3834</v>
      </c>
      <c r="G18" s="137">
        <v>3779</v>
      </c>
      <c r="H18" s="159">
        <v>-0.43</v>
      </c>
      <c r="I18" s="137">
        <v>3981</v>
      </c>
      <c r="J18" s="53"/>
      <c r="X18" s="85" t="s">
        <v>194</v>
      </c>
      <c r="Y18" s="69">
        <v>0.15</v>
      </c>
      <c r="Z18" s="69">
        <v>0.11</v>
      </c>
    </row>
    <row r="19" spans="1:26" x14ac:dyDescent="0.25">
      <c r="A19" s="393" t="s">
        <v>183</v>
      </c>
      <c r="B19" s="379">
        <v>13559</v>
      </c>
      <c r="C19" s="379">
        <v>9881</v>
      </c>
      <c r="D19" s="379">
        <v>9604</v>
      </c>
      <c r="E19" s="379">
        <v>9963</v>
      </c>
      <c r="F19" s="379">
        <v>9934</v>
      </c>
      <c r="G19" s="379">
        <v>10134</v>
      </c>
      <c r="H19" s="394">
        <v>-0.25</v>
      </c>
      <c r="I19" s="379">
        <v>11155</v>
      </c>
      <c r="X19" s="85" t="s">
        <v>195</v>
      </c>
      <c r="Y19" s="69">
        <v>0.15</v>
      </c>
      <c r="Z19" s="69">
        <v>0.12</v>
      </c>
    </row>
    <row r="20" spans="1:26" x14ac:dyDescent="0.25">
      <c r="A20" s="393" t="s">
        <v>184</v>
      </c>
      <c r="B20" s="379">
        <v>15790</v>
      </c>
      <c r="C20" s="379">
        <v>10786</v>
      </c>
      <c r="D20" s="379">
        <v>10527</v>
      </c>
      <c r="E20" s="379">
        <v>10785</v>
      </c>
      <c r="F20" s="379">
        <v>11370</v>
      </c>
      <c r="G20" s="379">
        <v>11901</v>
      </c>
      <c r="H20" s="394">
        <v>-0.25</v>
      </c>
      <c r="I20" s="379">
        <v>12974</v>
      </c>
      <c r="X20" s="85" t="s">
        <v>196</v>
      </c>
      <c r="Y20" s="69">
        <v>0.15</v>
      </c>
      <c r="Z20" s="69">
        <v>0.12</v>
      </c>
    </row>
    <row r="21" spans="1:26" x14ac:dyDescent="0.25">
      <c r="A21" s="393" t="s">
        <v>185</v>
      </c>
      <c r="B21" s="379">
        <v>16512</v>
      </c>
      <c r="C21" s="379">
        <v>10804</v>
      </c>
      <c r="D21" s="379">
        <v>10519</v>
      </c>
      <c r="E21" s="379">
        <v>10473</v>
      </c>
      <c r="F21" s="379">
        <v>10821</v>
      </c>
      <c r="G21" s="379">
        <v>11477</v>
      </c>
      <c r="H21" s="394">
        <v>-0.3</v>
      </c>
      <c r="I21" s="379">
        <v>12265</v>
      </c>
      <c r="X21" s="85" t="s">
        <v>197</v>
      </c>
      <c r="Y21" s="69">
        <v>0.15</v>
      </c>
      <c r="Z21" s="69">
        <v>0.13</v>
      </c>
    </row>
    <row r="22" spans="1:26" x14ac:dyDescent="0.25">
      <c r="A22" s="393" t="s">
        <v>186</v>
      </c>
      <c r="B22" s="379">
        <v>17893</v>
      </c>
      <c r="C22" s="379">
        <v>10590</v>
      </c>
      <c r="D22" s="379">
        <v>10365</v>
      </c>
      <c r="E22" s="379">
        <v>10241</v>
      </c>
      <c r="F22" s="379">
        <v>10823</v>
      </c>
      <c r="G22" s="379">
        <v>11327</v>
      </c>
      <c r="H22" s="394">
        <v>-0.37</v>
      </c>
      <c r="I22" s="379">
        <v>11901</v>
      </c>
      <c r="X22" s="85" t="s">
        <v>198</v>
      </c>
      <c r="Y22" s="69">
        <v>0.15</v>
      </c>
      <c r="Z22" s="69">
        <v>0.14000000000000001</v>
      </c>
    </row>
    <row r="23" spans="1:26" x14ac:dyDescent="0.25">
      <c r="A23" s="393" t="s">
        <v>187</v>
      </c>
      <c r="B23" s="379">
        <v>18423</v>
      </c>
      <c r="C23" s="379">
        <v>13320</v>
      </c>
      <c r="D23" s="379">
        <v>12346</v>
      </c>
      <c r="E23" s="379">
        <v>11806</v>
      </c>
      <c r="F23" s="379">
        <v>11943</v>
      </c>
      <c r="G23" s="379">
        <v>12218</v>
      </c>
      <c r="H23" s="394">
        <v>-0.34</v>
      </c>
      <c r="I23" s="379">
        <v>11882</v>
      </c>
      <c r="X23" s="85" t="s">
        <v>209</v>
      </c>
      <c r="Y23" s="69">
        <v>0.15</v>
      </c>
      <c r="Z23" s="69">
        <v>0.15</v>
      </c>
    </row>
    <row r="24" spans="1:26" x14ac:dyDescent="0.25">
      <c r="A24" s="393" t="s">
        <v>188</v>
      </c>
      <c r="B24" s="379">
        <v>16613</v>
      </c>
      <c r="C24" s="379">
        <v>13799</v>
      </c>
      <c r="D24" s="379">
        <v>13394</v>
      </c>
      <c r="E24" s="379">
        <v>13862</v>
      </c>
      <c r="F24" s="379">
        <v>14207</v>
      </c>
      <c r="G24" s="379">
        <v>14496</v>
      </c>
      <c r="H24" s="394">
        <v>-0.13</v>
      </c>
      <c r="I24" s="379">
        <v>14458</v>
      </c>
      <c r="X24" s="85" t="s">
        <v>200</v>
      </c>
      <c r="Y24" s="69">
        <v>0.14000000000000001</v>
      </c>
      <c r="Z24" s="69">
        <v>0.16</v>
      </c>
    </row>
    <row r="25" spans="1:26" x14ac:dyDescent="0.25">
      <c r="A25" s="393" t="s">
        <v>189</v>
      </c>
      <c r="B25" s="379">
        <v>15031</v>
      </c>
      <c r="C25" s="379">
        <v>14477</v>
      </c>
      <c r="D25" s="379">
        <v>14095</v>
      </c>
      <c r="E25" s="379">
        <v>14105</v>
      </c>
      <c r="F25" s="379">
        <v>14148</v>
      </c>
      <c r="G25" s="379">
        <v>14319</v>
      </c>
      <c r="H25" s="394">
        <v>-0.05</v>
      </c>
      <c r="I25" s="379">
        <v>14515</v>
      </c>
      <c r="X25" s="85" t="s">
        <v>201</v>
      </c>
      <c r="Y25" s="69">
        <v>0.13</v>
      </c>
      <c r="Z25" s="69">
        <v>0.17</v>
      </c>
    </row>
    <row r="26" spans="1:26" x14ac:dyDescent="0.25">
      <c r="A26" s="393" t="s">
        <v>190</v>
      </c>
      <c r="B26" s="379">
        <v>8278</v>
      </c>
      <c r="C26" s="379">
        <v>11720</v>
      </c>
      <c r="D26" s="379">
        <v>12018</v>
      </c>
      <c r="E26" s="379">
        <v>12339</v>
      </c>
      <c r="F26" s="379">
        <v>13051</v>
      </c>
      <c r="G26" s="379">
        <v>13661</v>
      </c>
      <c r="H26" s="394">
        <v>0.65</v>
      </c>
      <c r="I26" s="379">
        <v>14163</v>
      </c>
      <c r="X26" s="85" t="s">
        <v>202</v>
      </c>
      <c r="Y26" s="69">
        <v>0.13</v>
      </c>
      <c r="Z26" s="69">
        <v>0.17</v>
      </c>
    </row>
    <row r="27" spans="1:26" x14ac:dyDescent="0.25">
      <c r="A27" s="393" t="s">
        <v>191</v>
      </c>
      <c r="B27" s="379">
        <v>3575</v>
      </c>
      <c r="C27" s="379">
        <v>7413</v>
      </c>
      <c r="D27" s="379">
        <v>7398</v>
      </c>
      <c r="E27" s="379">
        <v>7777</v>
      </c>
      <c r="F27" s="379">
        <v>8258</v>
      </c>
      <c r="G27" s="379">
        <v>8897</v>
      </c>
      <c r="H27" s="394">
        <v>1.49</v>
      </c>
      <c r="I27" s="379">
        <v>9243</v>
      </c>
      <c r="X27" s="85" t="s">
        <v>203</v>
      </c>
      <c r="Y27" s="69">
        <v>0.13</v>
      </c>
      <c r="Z27" s="69">
        <v>0.18</v>
      </c>
    </row>
    <row r="28" spans="1:26" x14ac:dyDescent="0.25">
      <c r="A28" s="158" t="s">
        <v>164</v>
      </c>
      <c r="B28" s="137">
        <v>711</v>
      </c>
      <c r="C28" s="137">
        <v>2561</v>
      </c>
      <c r="D28" s="137">
        <v>2607</v>
      </c>
      <c r="E28" s="137">
        <v>2910</v>
      </c>
      <c r="F28" s="137">
        <v>3244</v>
      </c>
      <c r="G28" s="137">
        <v>3497</v>
      </c>
      <c r="H28" s="159">
        <v>3.92</v>
      </c>
      <c r="I28" s="137">
        <v>3815</v>
      </c>
      <c r="X28" s="85" t="s">
        <v>204</v>
      </c>
      <c r="Y28" s="69">
        <v>0.12</v>
      </c>
      <c r="Z28" s="69">
        <v>0.19</v>
      </c>
    </row>
    <row r="29" spans="1:26" x14ac:dyDescent="0.25">
      <c r="A29" s="160" t="s">
        <v>4</v>
      </c>
      <c r="B29" s="161">
        <v>133041</v>
      </c>
      <c r="C29" s="161">
        <v>108965</v>
      </c>
      <c r="D29" s="161">
        <v>106425</v>
      </c>
      <c r="E29" s="161">
        <v>107836</v>
      </c>
      <c r="F29" s="161">
        <v>111632</v>
      </c>
      <c r="G29" s="161">
        <v>115707</v>
      </c>
      <c r="H29" s="162">
        <v>-0.13</v>
      </c>
      <c r="I29" s="161">
        <v>120355</v>
      </c>
      <c r="J29" s="53"/>
      <c r="X29" s="85" t="s">
        <v>205</v>
      </c>
      <c r="Y29" s="69">
        <v>0.12</v>
      </c>
      <c r="Z29" s="69">
        <v>0.19</v>
      </c>
    </row>
    <row r="30" spans="1:26" x14ac:dyDescent="0.25">
      <c r="A30" s="266" t="s">
        <v>489</v>
      </c>
      <c r="X30" s="85" t="s">
        <v>206</v>
      </c>
      <c r="Y30" s="69">
        <v>0.12</v>
      </c>
      <c r="Z30" s="69">
        <v>0.2</v>
      </c>
    </row>
    <row r="31" spans="1:26" ht="17.25" customHeight="1" x14ac:dyDescent="0.25">
      <c r="A31" s="266" t="s">
        <v>490</v>
      </c>
      <c r="X31" s="85" t="s">
        <v>207</v>
      </c>
      <c r="Y31" s="69">
        <v>0.12</v>
      </c>
      <c r="Z31" s="69">
        <v>0.21</v>
      </c>
    </row>
    <row r="32" spans="1:26" ht="14.25" customHeight="1" x14ac:dyDescent="0.25">
      <c r="A32" s="266" t="s">
        <v>491</v>
      </c>
      <c r="X32" s="69" t="s">
        <v>215</v>
      </c>
      <c r="Y32" s="69">
        <v>0.13</v>
      </c>
      <c r="Z32" s="69">
        <v>0.21</v>
      </c>
    </row>
    <row r="33" spans="1:27" ht="28.15" customHeight="1" x14ac:dyDescent="0.25">
      <c r="X33" s="85" t="s">
        <v>216</v>
      </c>
      <c r="Y33" s="69">
        <v>0.12</v>
      </c>
      <c r="Z33" s="69">
        <v>0.22</v>
      </c>
    </row>
    <row r="34" spans="1:27" x14ac:dyDescent="0.25">
      <c r="X34" s="69" t="s">
        <v>252</v>
      </c>
      <c r="Y34" s="69">
        <v>0.12</v>
      </c>
      <c r="Z34" s="69">
        <v>0.23</v>
      </c>
    </row>
    <row r="35" spans="1:27" x14ac:dyDescent="0.25">
      <c r="A35" s="542"/>
      <c r="B35" s="543"/>
      <c r="C35" s="543"/>
      <c r="D35" s="543"/>
      <c r="E35" s="543"/>
      <c r="F35" s="543"/>
      <c r="G35" s="543"/>
      <c r="H35" s="543"/>
      <c r="I35" s="543"/>
      <c r="X35" s="85" t="s">
        <v>278</v>
      </c>
      <c r="Y35" s="253">
        <v>0.13</v>
      </c>
      <c r="Z35" s="253">
        <v>0.23</v>
      </c>
    </row>
    <row r="37" spans="1:27" x14ac:dyDescent="0.25">
      <c r="A37" s="60" t="s">
        <v>281</v>
      </c>
      <c r="L37" s="174" t="s">
        <v>380</v>
      </c>
      <c r="M37" s="174"/>
      <c r="N37" s="174"/>
      <c r="O37" s="174"/>
      <c r="P37" s="174"/>
      <c r="Q37" s="174"/>
      <c r="R37" s="174"/>
      <c r="S37" s="174"/>
      <c r="T37" s="174"/>
      <c r="U37" s="174"/>
      <c r="V37" s="174"/>
      <c r="W37" s="174"/>
      <c r="X37" s="49" t="s">
        <v>153</v>
      </c>
      <c r="Z37" s="36"/>
    </row>
    <row r="38" spans="1:27" ht="36.75" thickBot="1" x14ac:dyDescent="0.3">
      <c r="A38" s="70" t="s">
        <v>57</v>
      </c>
      <c r="B38" s="156" t="s">
        <v>192</v>
      </c>
      <c r="C38" s="156" t="s">
        <v>206</v>
      </c>
      <c r="D38" s="156" t="s">
        <v>207</v>
      </c>
      <c r="E38" s="156" t="s">
        <v>215</v>
      </c>
      <c r="F38" s="156" t="s">
        <v>216</v>
      </c>
      <c r="G38" s="156" t="s">
        <v>255</v>
      </c>
      <c r="H38" s="157" t="s">
        <v>381</v>
      </c>
      <c r="I38" s="156" t="s">
        <v>277</v>
      </c>
      <c r="X38" s="12" t="s">
        <v>26</v>
      </c>
      <c r="Y38" s="135" t="s">
        <v>166</v>
      </c>
      <c r="Z38" s="135" t="s">
        <v>210</v>
      </c>
      <c r="AA38" s="135" t="s">
        <v>167</v>
      </c>
    </row>
    <row r="39" spans="1:27" x14ac:dyDescent="0.25">
      <c r="A39" s="163" t="s">
        <v>208</v>
      </c>
      <c r="B39" s="164">
        <v>9.4</v>
      </c>
      <c r="C39" s="164">
        <v>6</v>
      </c>
      <c r="D39" s="164">
        <v>5.9</v>
      </c>
      <c r="E39" s="164">
        <v>6.3</v>
      </c>
      <c r="F39" s="164">
        <v>6.3</v>
      </c>
      <c r="G39" s="164">
        <v>5.9</v>
      </c>
      <c r="H39" s="165">
        <v>-0.38</v>
      </c>
      <c r="I39" s="164">
        <v>6.9</v>
      </c>
      <c r="X39" s="85" t="s">
        <v>24</v>
      </c>
      <c r="Y39" s="254">
        <v>16.57</v>
      </c>
      <c r="Z39" s="254">
        <v>22.55</v>
      </c>
      <c r="AA39" s="254">
        <v>21.57</v>
      </c>
    </row>
    <row r="40" spans="1:27" x14ac:dyDescent="0.25">
      <c r="A40" s="395" t="s">
        <v>183</v>
      </c>
      <c r="B40" s="396">
        <v>8.1</v>
      </c>
      <c r="C40" s="396">
        <v>5.5</v>
      </c>
      <c r="D40" s="396">
        <v>5.3</v>
      </c>
      <c r="E40" s="396">
        <v>5.6</v>
      </c>
      <c r="F40" s="396">
        <v>5.4</v>
      </c>
      <c r="G40" s="396">
        <v>5.4</v>
      </c>
      <c r="H40" s="397">
        <v>-0.33</v>
      </c>
      <c r="I40" s="396">
        <v>6.3</v>
      </c>
      <c r="X40" s="85" t="s">
        <v>22</v>
      </c>
      <c r="Y40" s="254">
        <v>6.48</v>
      </c>
      <c r="Z40" s="254">
        <v>15.32</v>
      </c>
      <c r="AA40" s="254">
        <v>17.62</v>
      </c>
    </row>
    <row r="41" spans="1:27" x14ac:dyDescent="0.25">
      <c r="A41" s="395" t="s">
        <v>184</v>
      </c>
      <c r="B41" s="350">
        <v>8</v>
      </c>
      <c r="C41" s="350">
        <v>4.5</v>
      </c>
      <c r="D41" s="350">
        <v>4.4000000000000004</v>
      </c>
      <c r="E41" s="350">
        <v>4.4000000000000004</v>
      </c>
      <c r="F41" s="350">
        <v>4.5</v>
      </c>
      <c r="G41" s="350">
        <v>4.5999999999999996</v>
      </c>
      <c r="H41" s="397">
        <v>-0.42</v>
      </c>
      <c r="I41" s="350">
        <v>5.2</v>
      </c>
      <c r="X41" s="85" t="s">
        <v>25</v>
      </c>
      <c r="Y41" s="254">
        <v>10.51</v>
      </c>
      <c r="Z41" s="254">
        <v>13.92</v>
      </c>
      <c r="AA41" s="254">
        <v>14.68</v>
      </c>
    </row>
    <row r="42" spans="1:27" x14ac:dyDescent="0.25">
      <c r="A42" s="395" t="s">
        <v>185</v>
      </c>
      <c r="B42" s="396">
        <v>9.1999999999999993</v>
      </c>
      <c r="C42" s="396">
        <v>4.7</v>
      </c>
      <c r="D42" s="396">
        <v>4.4000000000000004</v>
      </c>
      <c r="E42" s="396">
        <v>4.4000000000000004</v>
      </c>
      <c r="F42" s="396">
        <v>4.4000000000000004</v>
      </c>
      <c r="G42" s="396">
        <v>4.5</v>
      </c>
      <c r="H42" s="397">
        <v>-0.51</v>
      </c>
      <c r="I42" s="396">
        <v>4.9000000000000004</v>
      </c>
      <c r="X42" s="85" t="s">
        <v>20</v>
      </c>
      <c r="Y42" s="254">
        <v>9.0299999999999994</v>
      </c>
      <c r="Z42" s="254">
        <v>8.8000000000000007</v>
      </c>
      <c r="AA42" s="254">
        <v>11.34</v>
      </c>
    </row>
    <row r="43" spans="1:27" x14ac:dyDescent="0.25">
      <c r="A43" s="395" t="s">
        <v>186</v>
      </c>
      <c r="B43" s="350">
        <v>10.1</v>
      </c>
      <c r="C43" s="350">
        <v>5.0999999999999996</v>
      </c>
      <c r="D43" s="350">
        <v>4.9000000000000004</v>
      </c>
      <c r="E43" s="350">
        <v>4.7</v>
      </c>
      <c r="F43" s="350">
        <v>4.7</v>
      </c>
      <c r="G43" s="350">
        <v>4.7</v>
      </c>
      <c r="H43" s="397">
        <v>-0.53</v>
      </c>
      <c r="I43" s="350">
        <v>5</v>
      </c>
      <c r="X43" s="85" t="s">
        <v>23</v>
      </c>
      <c r="Y43" s="254">
        <v>3.32</v>
      </c>
      <c r="Z43" s="254">
        <v>5.43</v>
      </c>
      <c r="AA43" s="254">
        <v>6.71</v>
      </c>
    </row>
    <row r="44" spans="1:27" x14ac:dyDescent="0.25">
      <c r="A44" s="395" t="s">
        <v>187</v>
      </c>
      <c r="B44" s="396">
        <v>10</v>
      </c>
      <c r="C44" s="396">
        <v>6</v>
      </c>
      <c r="D44" s="396">
        <v>5.7</v>
      </c>
      <c r="E44" s="396">
        <v>5.4</v>
      </c>
      <c r="F44" s="396">
        <v>5.4</v>
      </c>
      <c r="G44" s="396">
        <v>5.5</v>
      </c>
      <c r="H44" s="397">
        <v>-0.45</v>
      </c>
      <c r="I44" s="396">
        <v>5.4</v>
      </c>
      <c r="X44" s="85" t="s">
        <v>18</v>
      </c>
      <c r="Y44" s="254">
        <v>2.2999999999999998</v>
      </c>
      <c r="Z44" s="254">
        <v>2.72</v>
      </c>
      <c r="AA44" s="254">
        <v>4.45</v>
      </c>
    </row>
    <row r="45" spans="1:27" x14ac:dyDescent="0.25">
      <c r="A45" s="395" t="s">
        <v>188</v>
      </c>
      <c r="B45" s="350">
        <v>9.9</v>
      </c>
      <c r="C45" s="350">
        <v>6.5</v>
      </c>
      <c r="D45" s="350">
        <v>6.3</v>
      </c>
      <c r="E45" s="350">
        <v>6.4</v>
      </c>
      <c r="F45" s="350">
        <v>6.2</v>
      </c>
      <c r="G45" s="350">
        <v>6.3</v>
      </c>
      <c r="H45" s="397">
        <v>-0.37</v>
      </c>
      <c r="I45" s="350">
        <v>6.2</v>
      </c>
      <c r="X45" s="85" t="s">
        <v>21</v>
      </c>
      <c r="Y45" s="254">
        <v>3.66</v>
      </c>
      <c r="Z45" s="254">
        <v>2.0499999999999998</v>
      </c>
      <c r="AA45" s="254">
        <v>2.42</v>
      </c>
    </row>
    <row r="46" spans="1:27" x14ac:dyDescent="0.25">
      <c r="A46" s="395" t="s">
        <v>189</v>
      </c>
      <c r="B46" s="396">
        <v>10.6</v>
      </c>
      <c r="C46" s="396">
        <v>7.2</v>
      </c>
      <c r="D46" s="396">
        <v>7.1</v>
      </c>
      <c r="E46" s="396">
        <v>7.1</v>
      </c>
      <c r="F46" s="396">
        <v>7.1</v>
      </c>
      <c r="G46" s="396">
        <v>7.2</v>
      </c>
      <c r="H46" s="397">
        <v>-0.32</v>
      </c>
      <c r="I46" s="396">
        <v>7.2</v>
      </c>
      <c r="X46" s="85" t="s">
        <v>19</v>
      </c>
      <c r="Y46" s="254">
        <v>1.35</v>
      </c>
      <c r="Z46" s="254">
        <v>2.73</v>
      </c>
      <c r="AA46" s="254">
        <v>3.58</v>
      </c>
    </row>
    <row r="47" spans="1:27" x14ac:dyDescent="0.25">
      <c r="A47" s="395" t="s">
        <v>190</v>
      </c>
      <c r="B47" s="350">
        <v>10.199999999999999</v>
      </c>
      <c r="C47" s="350">
        <v>7.5</v>
      </c>
      <c r="D47" s="350">
        <v>7.5</v>
      </c>
      <c r="E47" s="350">
        <v>7.4</v>
      </c>
      <c r="F47" s="350">
        <v>7.6</v>
      </c>
      <c r="G47" s="350">
        <v>7.9</v>
      </c>
      <c r="H47" s="397">
        <v>-0.22</v>
      </c>
      <c r="I47" s="350">
        <v>8.3000000000000007</v>
      </c>
      <c r="X47" s="255" t="s">
        <v>4</v>
      </c>
      <c r="Y47" s="256">
        <v>6.8</v>
      </c>
      <c r="Z47" s="256">
        <v>7.13</v>
      </c>
      <c r="AA47" s="256">
        <v>8.48</v>
      </c>
    </row>
    <row r="48" spans="1:27" x14ac:dyDescent="0.25">
      <c r="A48" s="395" t="s">
        <v>191</v>
      </c>
      <c r="B48" s="396">
        <v>11.8</v>
      </c>
      <c r="C48" s="396">
        <v>8.1</v>
      </c>
      <c r="D48" s="396">
        <v>7.8</v>
      </c>
      <c r="E48" s="396">
        <v>7.9</v>
      </c>
      <c r="F48" s="396">
        <v>8.1</v>
      </c>
      <c r="G48" s="396">
        <v>8.4</v>
      </c>
      <c r="H48" s="397">
        <v>-0.28999999999999998</v>
      </c>
      <c r="I48" s="396">
        <v>8.6</v>
      </c>
    </row>
    <row r="49" spans="1:26" x14ac:dyDescent="0.25">
      <c r="A49" s="163" t="s">
        <v>494</v>
      </c>
      <c r="B49" s="164">
        <v>7.2</v>
      </c>
      <c r="C49" s="164">
        <v>6.3</v>
      </c>
      <c r="D49" s="164">
        <v>5.9</v>
      </c>
      <c r="E49" s="164">
        <v>6.2</v>
      </c>
      <c r="F49" s="164">
        <v>6.1</v>
      </c>
      <c r="G49" s="164">
        <v>6.1</v>
      </c>
      <c r="H49" s="165">
        <v>-0.16</v>
      </c>
      <c r="I49" s="164">
        <v>6.6</v>
      </c>
    </row>
    <row r="50" spans="1:26" x14ac:dyDescent="0.25">
      <c r="A50" s="166" t="s">
        <v>4</v>
      </c>
      <c r="B50" s="167">
        <v>9.5</v>
      </c>
      <c r="C50" s="167">
        <v>5.9</v>
      </c>
      <c r="D50" s="167">
        <v>5.7</v>
      </c>
      <c r="E50" s="167">
        <v>5.7</v>
      </c>
      <c r="F50" s="167">
        <v>5.7</v>
      </c>
      <c r="G50" s="167">
        <v>5.8</v>
      </c>
      <c r="H50" s="168">
        <v>-0.39</v>
      </c>
      <c r="I50" s="167">
        <v>6.1</v>
      </c>
    </row>
    <row r="51" spans="1:26" x14ac:dyDescent="0.25">
      <c r="A51" s="271" t="s">
        <v>452</v>
      </c>
    </row>
    <row r="52" spans="1:26" ht="18.75" customHeight="1" x14ac:dyDescent="0.25">
      <c r="A52" s="266" t="s">
        <v>492</v>
      </c>
    </row>
    <row r="53" spans="1:26" ht="30.6" customHeight="1" x14ac:dyDescent="0.25">
      <c r="A53" s="266" t="s">
        <v>493</v>
      </c>
    </row>
    <row r="54" spans="1:26" ht="27" customHeight="1" x14ac:dyDescent="0.25"/>
    <row r="55" spans="1:26" s="127" customFormat="1" x14ac:dyDescent="0.25">
      <c r="A55"/>
      <c r="B55"/>
      <c r="C55"/>
      <c r="D55"/>
      <c r="E55"/>
      <c r="F55"/>
      <c r="G55"/>
      <c r="H55"/>
      <c r="I55"/>
      <c r="J55"/>
      <c r="U55" s="133"/>
      <c r="V55" s="133"/>
      <c r="X55" s="69"/>
      <c r="Y55" s="69"/>
      <c r="Z55" s="69"/>
    </row>
    <row r="56" spans="1:26" x14ac:dyDescent="0.25">
      <c r="A56" s="48"/>
      <c r="B56" s="71"/>
      <c r="C56" s="71"/>
      <c r="D56" s="71"/>
      <c r="E56" s="71"/>
      <c r="F56" s="71"/>
      <c r="G56" s="71"/>
      <c r="H56" s="72"/>
      <c r="I56" s="71"/>
    </row>
    <row r="57" spans="1:26" x14ac:dyDescent="0.25">
      <c r="A57" s="60" t="s">
        <v>282</v>
      </c>
      <c r="B57" s="71"/>
      <c r="C57" s="71"/>
      <c r="D57" s="71"/>
      <c r="E57" s="71"/>
      <c r="F57" s="71"/>
      <c r="G57" s="71"/>
      <c r="H57" s="72"/>
      <c r="I57" s="71"/>
    </row>
    <row r="58" spans="1:26" ht="36.75" thickBot="1" x14ac:dyDescent="0.3">
      <c r="A58" s="70" t="s">
        <v>57</v>
      </c>
      <c r="B58" s="156" t="s">
        <v>192</v>
      </c>
      <c r="C58" s="156" t="s">
        <v>206</v>
      </c>
      <c r="D58" s="156" t="s">
        <v>207</v>
      </c>
      <c r="E58" s="156" t="s">
        <v>215</v>
      </c>
      <c r="F58" s="156" t="s">
        <v>216</v>
      </c>
      <c r="G58" s="156" t="s">
        <v>255</v>
      </c>
      <c r="H58" s="157" t="s">
        <v>381</v>
      </c>
      <c r="I58" s="156" t="s">
        <v>277</v>
      </c>
      <c r="U58"/>
      <c r="V58"/>
    </row>
    <row r="59" spans="1:26" x14ac:dyDescent="0.25">
      <c r="A59" s="169" t="s">
        <v>208</v>
      </c>
      <c r="B59" s="164">
        <v>9.6999999999999993</v>
      </c>
      <c r="C59" s="164">
        <v>5.4</v>
      </c>
      <c r="D59" s="164">
        <v>5.3</v>
      </c>
      <c r="E59" s="164">
        <v>5.4</v>
      </c>
      <c r="F59" s="164">
        <v>5.6</v>
      </c>
      <c r="G59" s="164">
        <v>5.3</v>
      </c>
      <c r="H59" s="165">
        <v>-0.46</v>
      </c>
      <c r="I59" s="164">
        <v>6</v>
      </c>
      <c r="U59"/>
      <c r="V59"/>
    </row>
    <row r="60" spans="1:26" x14ac:dyDescent="0.25">
      <c r="A60" s="398" t="s">
        <v>183</v>
      </c>
      <c r="B60" s="396">
        <v>13.3</v>
      </c>
      <c r="C60" s="396">
        <v>8.3000000000000007</v>
      </c>
      <c r="D60" s="396">
        <v>7.7</v>
      </c>
      <c r="E60" s="396">
        <v>8.1</v>
      </c>
      <c r="F60" s="396">
        <v>7.9</v>
      </c>
      <c r="G60" s="396">
        <v>7.8</v>
      </c>
      <c r="H60" s="397">
        <v>-0.41</v>
      </c>
      <c r="I60" s="396">
        <v>8.9</v>
      </c>
      <c r="U60"/>
      <c r="V60"/>
    </row>
    <row r="61" spans="1:26" x14ac:dyDescent="0.25">
      <c r="A61" s="398" t="s">
        <v>184</v>
      </c>
      <c r="B61" s="350">
        <v>14.7</v>
      </c>
      <c r="C61" s="350">
        <v>8</v>
      </c>
      <c r="D61" s="350">
        <v>7.7</v>
      </c>
      <c r="E61" s="350">
        <v>7.7</v>
      </c>
      <c r="F61" s="350">
        <v>7.8</v>
      </c>
      <c r="G61" s="350">
        <v>8</v>
      </c>
      <c r="H61" s="397">
        <v>-0.46</v>
      </c>
      <c r="I61" s="350">
        <v>8.6999999999999993</v>
      </c>
      <c r="U61"/>
      <c r="V61"/>
    </row>
    <row r="62" spans="1:26" x14ac:dyDescent="0.25">
      <c r="A62" s="398" t="s">
        <v>185</v>
      </c>
      <c r="B62" s="396">
        <v>16.7</v>
      </c>
      <c r="C62" s="396">
        <v>8.1999999999999993</v>
      </c>
      <c r="D62" s="396">
        <v>7.8</v>
      </c>
      <c r="E62" s="396">
        <v>7.5</v>
      </c>
      <c r="F62" s="396">
        <v>7.6</v>
      </c>
      <c r="G62" s="396">
        <v>7.9</v>
      </c>
      <c r="H62" s="397">
        <v>-0.53</v>
      </c>
      <c r="I62" s="396">
        <v>8.1999999999999993</v>
      </c>
      <c r="U62"/>
      <c r="V62"/>
    </row>
    <row r="63" spans="1:26" x14ac:dyDescent="0.25">
      <c r="A63" s="398" t="s">
        <v>186</v>
      </c>
      <c r="B63" s="350">
        <v>18.2</v>
      </c>
      <c r="C63" s="350">
        <v>9.1</v>
      </c>
      <c r="D63" s="350">
        <v>8.6999999999999993</v>
      </c>
      <c r="E63" s="350">
        <v>8.1999999999999993</v>
      </c>
      <c r="F63" s="350">
        <v>8.3000000000000007</v>
      </c>
      <c r="G63" s="350">
        <v>8.3000000000000007</v>
      </c>
      <c r="H63" s="397">
        <v>-0.55000000000000004</v>
      </c>
      <c r="I63" s="350">
        <v>8.5</v>
      </c>
      <c r="U63"/>
      <c r="V63"/>
    </row>
    <row r="64" spans="1:26" x14ac:dyDescent="0.25">
      <c r="A64" s="398" t="s">
        <v>187</v>
      </c>
      <c r="B64" s="396">
        <v>18.100000000000001</v>
      </c>
      <c r="C64" s="396">
        <v>10.7</v>
      </c>
      <c r="D64" s="396">
        <v>10.1</v>
      </c>
      <c r="E64" s="396">
        <v>9.6</v>
      </c>
      <c r="F64" s="396">
        <v>9.6</v>
      </c>
      <c r="G64" s="396">
        <v>9.6999999999999993</v>
      </c>
      <c r="H64" s="397">
        <v>-0.46</v>
      </c>
      <c r="I64" s="396">
        <v>9.5</v>
      </c>
      <c r="U64"/>
      <c r="V64"/>
    </row>
    <row r="65" spans="1:27" x14ac:dyDescent="0.25">
      <c r="A65" s="398" t="s">
        <v>188</v>
      </c>
      <c r="B65" s="350">
        <v>18.100000000000001</v>
      </c>
      <c r="C65" s="350">
        <v>11.8</v>
      </c>
      <c r="D65" s="350">
        <v>11.2</v>
      </c>
      <c r="E65" s="350">
        <v>11.4</v>
      </c>
      <c r="F65" s="350">
        <v>11.1</v>
      </c>
      <c r="G65" s="350">
        <v>11.3</v>
      </c>
      <c r="H65" s="397">
        <v>-0.38</v>
      </c>
      <c r="I65" s="350">
        <v>11.1</v>
      </c>
      <c r="U65"/>
      <c r="V65"/>
    </row>
    <row r="66" spans="1:27" x14ac:dyDescent="0.25">
      <c r="A66" s="398" t="s">
        <v>189</v>
      </c>
      <c r="B66" s="396">
        <v>19.3</v>
      </c>
      <c r="C66" s="396">
        <v>12.9</v>
      </c>
      <c r="D66" s="396">
        <v>12.4</v>
      </c>
      <c r="E66" s="396">
        <v>12.6</v>
      </c>
      <c r="F66" s="396">
        <v>12.6</v>
      </c>
      <c r="G66" s="396">
        <v>12.6</v>
      </c>
      <c r="H66" s="397">
        <v>-0.34</v>
      </c>
      <c r="I66" s="396">
        <v>12.6</v>
      </c>
      <c r="U66"/>
      <c r="V66"/>
    </row>
    <row r="67" spans="1:27" x14ac:dyDescent="0.25">
      <c r="A67" s="398" t="s">
        <v>190</v>
      </c>
      <c r="B67" s="350">
        <v>18</v>
      </c>
      <c r="C67" s="350">
        <v>12.9</v>
      </c>
      <c r="D67" s="350">
        <v>12.9</v>
      </c>
      <c r="E67" s="350">
        <v>12.8</v>
      </c>
      <c r="F67" s="350">
        <v>13.1</v>
      </c>
      <c r="G67" s="350">
        <v>13.5</v>
      </c>
      <c r="H67" s="397">
        <v>-0.25</v>
      </c>
      <c r="I67" s="350">
        <v>13.9</v>
      </c>
      <c r="U67"/>
      <c r="V67"/>
    </row>
    <row r="68" spans="1:27" x14ac:dyDescent="0.25">
      <c r="A68" s="398" t="s">
        <v>191</v>
      </c>
      <c r="B68" s="396">
        <v>19.2</v>
      </c>
      <c r="C68" s="396">
        <v>12.9</v>
      </c>
      <c r="D68" s="396">
        <v>12.3</v>
      </c>
      <c r="E68" s="396">
        <v>12.5</v>
      </c>
      <c r="F68" s="396">
        <v>12.8</v>
      </c>
      <c r="G68" s="396">
        <v>13</v>
      </c>
      <c r="H68" s="397">
        <v>-0.33</v>
      </c>
      <c r="I68" s="396">
        <v>13.3</v>
      </c>
      <c r="U68"/>
      <c r="V68"/>
    </row>
    <row r="69" spans="1:27" x14ac:dyDescent="0.25">
      <c r="A69" s="169" t="s">
        <v>496</v>
      </c>
      <c r="B69" s="164">
        <v>10</v>
      </c>
      <c r="C69" s="164">
        <v>8.1</v>
      </c>
      <c r="D69" s="164">
        <v>7.8</v>
      </c>
      <c r="E69" s="164">
        <v>8.3000000000000007</v>
      </c>
      <c r="F69" s="164">
        <v>8.3000000000000007</v>
      </c>
      <c r="G69" s="164">
        <v>8.1</v>
      </c>
      <c r="H69" s="165">
        <v>-0.19</v>
      </c>
      <c r="I69" s="164">
        <v>8.5</v>
      </c>
      <c r="U69"/>
      <c r="V69"/>
    </row>
    <row r="70" spans="1:27" x14ac:dyDescent="0.25">
      <c r="A70" s="166" t="s">
        <v>4</v>
      </c>
      <c r="B70" s="167">
        <v>16.3</v>
      </c>
      <c r="C70" s="167">
        <v>9.9</v>
      </c>
      <c r="D70" s="167">
        <v>9.5</v>
      </c>
      <c r="E70" s="167">
        <v>9.4</v>
      </c>
      <c r="F70" s="167">
        <v>9.5</v>
      </c>
      <c r="G70" s="167">
        <v>9.5</v>
      </c>
      <c r="H70" s="168">
        <v>-0.41</v>
      </c>
      <c r="I70" s="167">
        <v>9.9</v>
      </c>
      <c r="U70"/>
      <c r="V70"/>
    </row>
    <row r="71" spans="1:27" x14ac:dyDescent="0.25">
      <c r="A71" s="271" t="s">
        <v>495</v>
      </c>
      <c r="U71"/>
      <c r="V71"/>
    </row>
    <row r="72" spans="1:27" s="127" customFormat="1" x14ac:dyDescent="0.25">
      <c r="A72" s="266" t="s">
        <v>492</v>
      </c>
      <c r="B72"/>
      <c r="C72"/>
      <c r="D72"/>
      <c r="E72"/>
      <c r="F72"/>
      <c r="G72"/>
      <c r="H72"/>
      <c r="I72"/>
      <c r="J72"/>
      <c r="U72" s="133"/>
      <c r="V72" s="133"/>
    </row>
    <row r="73" spans="1:27" s="127" customFormat="1" x14ac:dyDescent="0.25">
      <c r="A73" s="266" t="s">
        <v>493</v>
      </c>
      <c r="B73"/>
      <c r="C73"/>
      <c r="D73"/>
      <c r="E73"/>
      <c r="F73"/>
      <c r="G73"/>
      <c r="H73"/>
      <c r="I73"/>
      <c r="J73"/>
      <c r="U73" s="133"/>
      <c r="V73" s="133"/>
    </row>
    <row r="74" spans="1:27" ht="24.6" customHeight="1" x14ac:dyDescent="0.25"/>
    <row r="75" spans="1:27" s="127" customFormat="1" ht="14.45" customHeight="1" x14ac:dyDescent="0.25">
      <c r="A75"/>
      <c r="B75"/>
      <c r="C75"/>
      <c r="D75"/>
      <c r="E75"/>
      <c r="F75"/>
      <c r="G75"/>
      <c r="H75"/>
      <c r="I75"/>
      <c r="J75"/>
      <c r="U75" s="133"/>
      <c r="V75" s="133"/>
      <c r="X75"/>
      <c r="Y75"/>
      <c r="Z75"/>
      <c r="AA75"/>
    </row>
    <row r="76" spans="1:27" s="127" customFormat="1" x14ac:dyDescent="0.25">
      <c r="A76"/>
      <c r="B76"/>
      <c r="C76"/>
      <c r="D76"/>
      <c r="E76"/>
      <c r="F76"/>
      <c r="G76"/>
      <c r="H76"/>
      <c r="I76"/>
      <c r="J76"/>
      <c r="U76" s="133"/>
      <c r="V76" s="133"/>
      <c r="X76"/>
      <c r="Y76"/>
      <c r="Z76"/>
      <c r="AA76"/>
    </row>
    <row r="80" spans="1:27" x14ac:dyDescent="0.25">
      <c r="U80"/>
      <c r="V80"/>
    </row>
    <row r="81" spans="21:22" x14ac:dyDescent="0.25">
      <c r="U81"/>
      <c r="V81"/>
    </row>
    <row r="82" spans="21:22" x14ac:dyDescent="0.25">
      <c r="U82"/>
      <c r="V82"/>
    </row>
    <row r="83" spans="21:22" x14ac:dyDescent="0.25">
      <c r="U83"/>
      <c r="V83"/>
    </row>
    <row r="84" spans="21:22" x14ac:dyDescent="0.25">
      <c r="U84"/>
      <c r="V84"/>
    </row>
    <row r="85" spans="21:22" x14ac:dyDescent="0.25">
      <c r="U85"/>
      <c r="V85"/>
    </row>
    <row r="86" spans="21:22" x14ac:dyDescent="0.25">
      <c r="U86"/>
      <c r="V86"/>
    </row>
    <row r="87" spans="21:22" x14ac:dyDescent="0.25">
      <c r="U87"/>
      <c r="V87"/>
    </row>
    <row r="88" spans="21:22" x14ac:dyDescent="0.25">
      <c r="U88"/>
      <c r="V88"/>
    </row>
    <row r="89" spans="21:22" x14ac:dyDescent="0.25">
      <c r="U89"/>
      <c r="V89"/>
    </row>
    <row r="90" spans="21:22" x14ac:dyDescent="0.25">
      <c r="U90"/>
      <c r="V90"/>
    </row>
    <row r="91" spans="21:22" x14ac:dyDescent="0.25">
      <c r="U91"/>
      <c r="V91"/>
    </row>
    <row r="92" spans="21:22" x14ac:dyDescent="0.25">
      <c r="U92"/>
      <c r="V92"/>
    </row>
    <row r="93" spans="21:22" x14ac:dyDescent="0.25">
      <c r="U93"/>
      <c r="V93"/>
    </row>
    <row r="94" spans="21:22" x14ac:dyDescent="0.25">
      <c r="U94"/>
      <c r="V94"/>
    </row>
    <row r="95" spans="21:22" x14ac:dyDescent="0.25">
      <c r="U95"/>
      <c r="V95"/>
    </row>
    <row r="96" spans="21:22" x14ac:dyDescent="0.25">
      <c r="U96"/>
      <c r="V96"/>
    </row>
    <row r="97" spans="21:22" x14ac:dyDescent="0.25">
      <c r="U97"/>
      <c r="V97"/>
    </row>
  </sheetData>
  <mergeCells count="1">
    <mergeCell ref="A35:I35"/>
  </mergeCells>
  <hyperlinks>
    <hyperlink ref="A1" location="Index!A1" display="Return to index" xr:uid="{70A9F6DA-30D7-45E6-B866-B8D3F5B9E53C}"/>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F7576-E43B-4456-85C0-71608E79A50F}">
  <sheetPr>
    <tabColor rgb="FFB04946"/>
  </sheetPr>
  <dimension ref="A1:AG101"/>
  <sheetViews>
    <sheetView showGridLines="0" workbookViewId="0">
      <selection activeCell="I29" sqref="I29"/>
    </sheetView>
  </sheetViews>
  <sheetFormatPr defaultColWidth="8.85546875" defaultRowHeight="15" x14ac:dyDescent="0.25"/>
  <cols>
    <col min="1" max="1" width="43.5703125" style="75" customWidth="1"/>
    <col min="2" max="2" width="9.140625" style="75" customWidth="1"/>
    <col min="3" max="7" width="11" style="75" bestFit="1" customWidth="1"/>
    <col min="8" max="8" width="10.85546875" style="75" customWidth="1"/>
    <col min="9" max="9" width="11" style="75" bestFit="1" customWidth="1"/>
    <col min="10" max="10" width="8.85546875" style="75"/>
    <col min="11" max="11" width="52.5703125" style="75" customWidth="1"/>
    <col min="12" max="16384" width="8.85546875" style="75"/>
  </cols>
  <sheetData>
    <row r="1" spans="1:1" x14ac:dyDescent="0.25">
      <c r="A1" s="1" t="s">
        <v>53</v>
      </c>
    </row>
    <row r="2" spans="1:1" s="283" customFormat="1" x14ac:dyDescent="0.25">
      <c r="A2" s="1"/>
    </row>
    <row r="3" spans="1:1" s="283" customFormat="1" x14ac:dyDescent="0.25">
      <c r="A3" s="1"/>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x14ac:dyDescent="0.25">
      <c r="A13" s="1"/>
    </row>
    <row r="14" spans="1:1" ht="20.25" x14ac:dyDescent="0.3">
      <c r="A14" s="68" t="s">
        <v>141</v>
      </c>
    </row>
    <row r="15" spans="1:1" ht="20.25" x14ac:dyDescent="0.3">
      <c r="A15" s="18"/>
    </row>
    <row r="16" spans="1:1" x14ac:dyDescent="0.25">
      <c r="A16" s="60" t="s">
        <v>283</v>
      </c>
    </row>
    <row r="17" spans="1:30" ht="36.75" thickBot="1" x14ac:dyDescent="0.3">
      <c r="A17" s="70" t="s">
        <v>34</v>
      </c>
      <c r="B17" s="156" t="s">
        <v>192</v>
      </c>
      <c r="C17" s="156" t="s">
        <v>206</v>
      </c>
      <c r="D17" s="156" t="s">
        <v>207</v>
      </c>
      <c r="E17" s="156" t="s">
        <v>215</v>
      </c>
      <c r="F17" s="156" t="s">
        <v>216</v>
      </c>
      <c r="G17" s="156" t="s">
        <v>255</v>
      </c>
      <c r="H17" s="157" t="s">
        <v>381</v>
      </c>
      <c r="I17" s="156" t="s">
        <v>277</v>
      </c>
      <c r="J17"/>
      <c r="K17"/>
      <c r="L17"/>
      <c r="M17"/>
      <c r="N17"/>
      <c r="O17"/>
      <c r="P17"/>
      <c r="Q17"/>
      <c r="R17"/>
      <c r="S17"/>
      <c r="T17"/>
      <c r="U17"/>
      <c r="V17"/>
      <c r="W17"/>
      <c r="X17"/>
      <c r="Y17"/>
      <c r="Z17"/>
      <c r="AA17"/>
      <c r="AB17"/>
      <c r="AC17"/>
    </row>
    <row r="18" spans="1:30" x14ac:dyDescent="0.25">
      <c r="A18" s="163" t="s">
        <v>229</v>
      </c>
      <c r="B18" s="175">
        <v>15313</v>
      </c>
      <c r="C18" s="175">
        <v>17306</v>
      </c>
      <c r="D18" s="175">
        <v>16661</v>
      </c>
      <c r="E18" s="175">
        <v>17393</v>
      </c>
      <c r="F18" s="175">
        <v>18109</v>
      </c>
      <c r="G18" s="175">
        <v>19988</v>
      </c>
      <c r="H18" s="176">
        <v>0.31</v>
      </c>
      <c r="I18" s="175">
        <v>21603</v>
      </c>
      <c r="J18"/>
      <c r="K18"/>
      <c r="L18"/>
      <c r="M18"/>
      <c r="N18"/>
      <c r="O18"/>
      <c r="P18"/>
      <c r="Q18"/>
      <c r="R18"/>
      <c r="S18"/>
      <c r="T18"/>
      <c r="U18"/>
      <c r="V18"/>
      <c r="W18"/>
      <c r="X18"/>
      <c r="Y18"/>
      <c r="Z18"/>
      <c r="AA18"/>
      <c r="AB18"/>
      <c r="AC18"/>
      <c r="AD18" s="262"/>
    </row>
    <row r="19" spans="1:30" x14ac:dyDescent="0.25">
      <c r="A19" s="395" t="s">
        <v>30</v>
      </c>
      <c r="B19" s="399">
        <v>12296</v>
      </c>
      <c r="C19" s="399">
        <v>12659</v>
      </c>
      <c r="D19" s="399">
        <v>13142</v>
      </c>
      <c r="E19" s="399">
        <v>13299</v>
      </c>
      <c r="F19" s="399">
        <v>14222</v>
      </c>
      <c r="G19" s="399">
        <v>14347</v>
      </c>
      <c r="H19" s="400">
        <v>0.17</v>
      </c>
      <c r="I19" s="399">
        <v>15567</v>
      </c>
      <c r="J19"/>
      <c r="K19"/>
      <c r="L19"/>
      <c r="M19"/>
      <c r="N19"/>
      <c r="O19"/>
      <c r="P19"/>
      <c r="Q19"/>
      <c r="R19"/>
      <c r="S19"/>
      <c r="T19"/>
      <c r="U19"/>
      <c r="V19"/>
      <c r="W19"/>
      <c r="X19"/>
      <c r="Y19"/>
      <c r="Z19"/>
      <c r="AA19"/>
      <c r="AB19"/>
      <c r="AC19"/>
      <c r="AD19" s="262"/>
    </row>
    <row r="20" spans="1:30" x14ac:dyDescent="0.25">
      <c r="A20" s="395" t="s">
        <v>29</v>
      </c>
      <c r="B20" s="399">
        <v>27025</v>
      </c>
      <c r="C20" s="399">
        <v>13976</v>
      </c>
      <c r="D20" s="399">
        <v>13232</v>
      </c>
      <c r="E20" s="399">
        <v>13152</v>
      </c>
      <c r="F20" s="399">
        <v>13446</v>
      </c>
      <c r="G20" s="399">
        <v>13372</v>
      </c>
      <c r="H20" s="400">
        <v>-0.51</v>
      </c>
      <c r="I20" s="399">
        <v>14014</v>
      </c>
      <c r="J20"/>
      <c r="K20"/>
      <c r="L20"/>
      <c r="M20"/>
      <c r="N20"/>
      <c r="O20"/>
      <c r="P20"/>
      <c r="Q20"/>
      <c r="R20"/>
      <c r="S20"/>
      <c r="T20"/>
      <c r="U20"/>
      <c r="V20"/>
      <c r="W20"/>
      <c r="X20"/>
      <c r="Y20"/>
      <c r="Z20"/>
      <c r="AA20"/>
      <c r="AB20"/>
      <c r="AC20"/>
      <c r="AD20" s="262"/>
    </row>
    <row r="21" spans="1:30" x14ac:dyDescent="0.25">
      <c r="A21" s="395" t="s">
        <v>222</v>
      </c>
      <c r="B21" s="399">
        <v>8120</v>
      </c>
      <c r="C21" s="399">
        <v>8619</v>
      </c>
      <c r="D21" s="399">
        <v>8185</v>
      </c>
      <c r="E21" s="399">
        <v>8128</v>
      </c>
      <c r="F21" s="399">
        <v>8461</v>
      </c>
      <c r="G21" s="399">
        <v>9185</v>
      </c>
      <c r="H21" s="400">
        <v>0.13</v>
      </c>
      <c r="I21" s="399">
        <v>9620</v>
      </c>
      <c r="J21"/>
      <c r="K21"/>
      <c r="L21"/>
      <c r="M21"/>
      <c r="N21"/>
      <c r="O21"/>
      <c r="P21"/>
      <c r="Q21"/>
      <c r="R21"/>
      <c r="S21"/>
      <c r="T21"/>
      <c r="U21"/>
      <c r="V21"/>
      <c r="W21"/>
      <c r="X21"/>
      <c r="Y21"/>
      <c r="Z21"/>
      <c r="AA21"/>
      <c r="AB21"/>
      <c r="AC21"/>
      <c r="AD21" s="262"/>
    </row>
    <row r="22" spans="1:30" x14ac:dyDescent="0.25">
      <c r="A22" s="401" t="s">
        <v>223</v>
      </c>
      <c r="B22" s="399">
        <v>11556</v>
      </c>
      <c r="C22" s="399">
        <v>9067</v>
      </c>
      <c r="D22" s="399">
        <v>8511</v>
      </c>
      <c r="E22" s="399">
        <v>8699</v>
      </c>
      <c r="F22" s="399">
        <v>8921</v>
      </c>
      <c r="G22" s="399">
        <v>9030</v>
      </c>
      <c r="H22" s="400">
        <v>-0.22</v>
      </c>
      <c r="I22" s="399">
        <v>9190</v>
      </c>
      <c r="J22"/>
      <c r="K22"/>
      <c r="L22"/>
      <c r="M22"/>
      <c r="N22"/>
      <c r="O22"/>
      <c r="P22"/>
      <c r="Q22"/>
      <c r="R22"/>
      <c r="S22"/>
      <c r="T22"/>
      <c r="U22"/>
      <c r="V22"/>
      <c r="W22"/>
      <c r="X22"/>
      <c r="Y22"/>
      <c r="Z22"/>
      <c r="AA22"/>
      <c r="AB22"/>
      <c r="AC22"/>
      <c r="AD22" s="262"/>
    </row>
    <row r="23" spans="1:30" x14ac:dyDescent="0.25">
      <c r="A23" s="402" t="s">
        <v>232</v>
      </c>
      <c r="B23" s="399">
        <v>5260</v>
      </c>
      <c r="C23" s="399">
        <v>4309</v>
      </c>
      <c r="D23" s="399">
        <v>4163</v>
      </c>
      <c r="E23" s="399">
        <v>4275</v>
      </c>
      <c r="F23" s="399">
        <v>4341</v>
      </c>
      <c r="G23" s="399">
        <v>4334</v>
      </c>
      <c r="H23" s="400">
        <v>-0.18</v>
      </c>
      <c r="I23" s="399">
        <v>4357</v>
      </c>
      <c r="J23"/>
      <c r="K23"/>
      <c r="L23"/>
      <c r="M23"/>
      <c r="N23"/>
      <c r="O23"/>
      <c r="P23"/>
      <c r="Q23"/>
      <c r="R23"/>
      <c r="S23"/>
      <c r="T23"/>
      <c r="U23"/>
      <c r="V23"/>
      <c r="W23"/>
      <c r="X23"/>
      <c r="Y23"/>
      <c r="Z23"/>
      <c r="AA23"/>
      <c r="AB23"/>
      <c r="AC23"/>
      <c r="AD23" s="262"/>
    </row>
    <row r="24" spans="1:30" x14ac:dyDescent="0.25">
      <c r="A24" s="395" t="s">
        <v>28</v>
      </c>
      <c r="B24" s="399">
        <v>11893</v>
      </c>
      <c r="C24" s="399">
        <v>8955</v>
      </c>
      <c r="D24" s="399">
        <v>8855</v>
      </c>
      <c r="E24" s="399">
        <v>8497</v>
      </c>
      <c r="F24" s="399">
        <v>8555</v>
      </c>
      <c r="G24" s="399">
        <v>8350</v>
      </c>
      <c r="H24" s="400">
        <v>-0.3</v>
      </c>
      <c r="I24" s="399">
        <v>8589</v>
      </c>
      <c r="J24"/>
      <c r="K24"/>
      <c r="L24"/>
      <c r="M24"/>
      <c r="N24"/>
      <c r="O24"/>
      <c r="P24"/>
      <c r="Q24"/>
      <c r="R24"/>
      <c r="S24"/>
      <c r="T24"/>
      <c r="U24"/>
      <c r="V24"/>
      <c r="W24"/>
      <c r="X24"/>
      <c r="Y24"/>
      <c r="Z24"/>
      <c r="AA24"/>
      <c r="AB24"/>
      <c r="AC24"/>
      <c r="AD24" s="262"/>
    </row>
    <row r="25" spans="1:30" x14ac:dyDescent="0.25">
      <c r="A25" s="395" t="s">
        <v>227</v>
      </c>
      <c r="B25" s="399">
        <v>6098</v>
      </c>
      <c r="C25" s="399">
        <v>6971</v>
      </c>
      <c r="D25" s="399">
        <v>6672</v>
      </c>
      <c r="E25" s="399">
        <v>6978</v>
      </c>
      <c r="F25" s="399">
        <v>7264</v>
      </c>
      <c r="G25" s="399">
        <v>7639</v>
      </c>
      <c r="H25" s="400">
        <v>0.25</v>
      </c>
      <c r="I25" s="399">
        <v>7396</v>
      </c>
      <c r="J25"/>
      <c r="K25"/>
      <c r="L25"/>
      <c r="M25"/>
      <c r="N25"/>
      <c r="O25"/>
      <c r="P25"/>
      <c r="Q25"/>
      <c r="R25"/>
      <c r="S25"/>
      <c r="T25"/>
      <c r="U25"/>
      <c r="V25"/>
      <c r="W25"/>
      <c r="X25"/>
      <c r="Y25"/>
      <c r="Z25"/>
      <c r="AA25"/>
      <c r="AB25"/>
      <c r="AC25"/>
      <c r="AD25" s="262"/>
    </row>
    <row r="26" spans="1:30" x14ac:dyDescent="0.25">
      <c r="A26" s="395" t="s">
        <v>231</v>
      </c>
      <c r="B26" s="399">
        <v>7402</v>
      </c>
      <c r="C26" s="399">
        <v>6287</v>
      </c>
      <c r="D26" s="399">
        <v>6242</v>
      </c>
      <c r="E26" s="399">
        <v>6115</v>
      </c>
      <c r="F26" s="399">
        <v>6078</v>
      </c>
      <c r="G26" s="399">
        <v>6275</v>
      </c>
      <c r="H26" s="400">
        <v>-0.15</v>
      </c>
      <c r="I26" s="399">
        <v>6309</v>
      </c>
      <c r="J26"/>
      <c r="K26"/>
      <c r="L26"/>
      <c r="M26"/>
      <c r="N26"/>
      <c r="O26"/>
      <c r="P26"/>
      <c r="Q26"/>
      <c r="R26"/>
      <c r="S26"/>
      <c r="T26"/>
      <c r="U26"/>
      <c r="V26"/>
      <c r="W26"/>
      <c r="X26"/>
      <c r="Y26"/>
      <c r="Z26"/>
      <c r="AA26"/>
      <c r="AB26"/>
      <c r="AC26"/>
      <c r="AD26" s="262"/>
    </row>
    <row r="27" spans="1:30" x14ac:dyDescent="0.25">
      <c r="A27" s="395" t="s">
        <v>32</v>
      </c>
      <c r="B27" s="399">
        <v>5910</v>
      </c>
      <c r="C27" s="399">
        <v>4667</v>
      </c>
      <c r="D27" s="399">
        <v>4602</v>
      </c>
      <c r="E27" s="399">
        <v>4466</v>
      </c>
      <c r="F27" s="399">
        <v>4836</v>
      </c>
      <c r="G27" s="399">
        <v>4984</v>
      </c>
      <c r="H27" s="400">
        <v>-0.16</v>
      </c>
      <c r="I27" s="399">
        <v>5144</v>
      </c>
      <c r="J27"/>
      <c r="K27"/>
      <c r="L27"/>
      <c r="M27"/>
      <c r="N27"/>
      <c r="O27"/>
      <c r="P27"/>
      <c r="Q27"/>
      <c r="R27"/>
      <c r="S27"/>
      <c r="T27"/>
      <c r="U27"/>
      <c r="V27"/>
      <c r="W27"/>
      <c r="X27"/>
      <c r="Y27"/>
      <c r="Z27"/>
      <c r="AA27"/>
      <c r="AB27"/>
      <c r="AC27"/>
      <c r="AD27" s="262"/>
    </row>
    <row r="28" spans="1:30" x14ac:dyDescent="0.25">
      <c r="A28" s="395" t="s">
        <v>228</v>
      </c>
      <c r="B28" s="399">
        <v>6263</v>
      </c>
      <c r="C28" s="399">
        <v>3857</v>
      </c>
      <c r="D28" s="399">
        <v>4254</v>
      </c>
      <c r="E28" s="399">
        <v>4712</v>
      </c>
      <c r="F28" s="399">
        <v>4993</v>
      </c>
      <c r="G28" s="399">
        <v>5267</v>
      </c>
      <c r="H28" s="400">
        <v>-0.16</v>
      </c>
      <c r="I28" s="399">
        <v>5120</v>
      </c>
      <c r="J28"/>
      <c r="K28"/>
      <c r="L28"/>
      <c r="M28"/>
      <c r="N28"/>
      <c r="O28"/>
      <c r="P28"/>
      <c r="Q28"/>
      <c r="R28"/>
      <c r="S28"/>
      <c r="T28"/>
      <c r="U28"/>
      <c r="V28"/>
      <c r="W28"/>
      <c r="X28"/>
      <c r="Y28"/>
      <c r="Z28"/>
      <c r="AA28"/>
      <c r="AB28"/>
      <c r="AC28"/>
      <c r="AD28" s="262"/>
    </row>
    <row r="29" spans="1:30" x14ac:dyDescent="0.25">
      <c r="A29" s="395" t="s">
        <v>226</v>
      </c>
      <c r="B29" s="399">
        <v>5457</v>
      </c>
      <c r="C29" s="399">
        <v>3461</v>
      </c>
      <c r="D29" s="399">
        <v>3634</v>
      </c>
      <c r="E29" s="399">
        <v>3723</v>
      </c>
      <c r="F29" s="399">
        <v>3657</v>
      </c>
      <c r="G29" s="399">
        <v>3631</v>
      </c>
      <c r="H29" s="400">
        <v>-0.33</v>
      </c>
      <c r="I29" s="399">
        <v>3893</v>
      </c>
      <c r="J29"/>
      <c r="K29"/>
      <c r="L29"/>
      <c r="M29"/>
      <c r="N29"/>
      <c r="O29"/>
      <c r="P29"/>
      <c r="Q29"/>
      <c r="R29"/>
      <c r="S29"/>
      <c r="T29"/>
      <c r="U29"/>
      <c r="V29"/>
      <c r="W29"/>
      <c r="X29"/>
      <c r="Y29"/>
      <c r="Z29"/>
      <c r="AA29"/>
      <c r="AB29"/>
      <c r="AC29"/>
      <c r="AD29" s="262"/>
    </row>
    <row r="30" spans="1:30" x14ac:dyDescent="0.25">
      <c r="A30" s="402" t="s">
        <v>284</v>
      </c>
      <c r="B30" s="399">
        <v>4156</v>
      </c>
      <c r="C30" s="399">
        <v>2651</v>
      </c>
      <c r="D30" s="399">
        <v>2835</v>
      </c>
      <c r="E30" s="399">
        <v>2854</v>
      </c>
      <c r="F30" s="399">
        <v>2805</v>
      </c>
      <c r="G30" s="399">
        <v>2716</v>
      </c>
      <c r="H30" s="400">
        <v>-0.35</v>
      </c>
      <c r="I30" s="399">
        <v>2924</v>
      </c>
      <c r="J30"/>
      <c r="K30"/>
      <c r="L30"/>
      <c r="M30"/>
      <c r="N30"/>
      <c r="O30"/>
      <c r="P30"/>
      <c r="Q30"/>
      <c r="R30"/>
      <c r="S30"/>
      <c r="T30"/>
      <c r="U30"/>
      <c r="V30"/>
      <c r="W30"/>
      <c r="X30"/>
      <c r="Y30"/>
      <c r="Z30"/>
      <c r="AA30"/>
      <c r="AB30"/>
      <c r="AC30"/>
      <c r="AD30" s="262"/>
    </row>
    <row r="31" spans="1:30" x14ac:dyDescent="0.25">
      <c r="A31" s="395" t="s">
        <v>31</v>
      </c>
      <c r="B31" s="399">
        <v>4272</v>
      </c>
      <c r="C31" s="399">
        <v>3073</v>
      </c>
      <c r="D31" s="399">
        <v>2897</v>
      </c>
      <c r="E31" s="399">
        <v>3005</v>
      </c>
      <c r="F31" s="399">
        <v>3050</v>
      </c>
      <c r="G31" s="399">
        <v>3010</v>
      </c>
      <c r="H31" s="400">
        <v>-0.3</v>
      </c>
      <c r="I31" s="399">
        <v>3336</v>
      </c>
      <c r="J31"/>
      <c r="K31"/>
      <c r="L31"/>
      <c r="M31"/>
      <c r="N31"/>
      <c r="O31"/>
      <c r="P31"/>
      <c r="Q31"/>
      <c r="R31"/>
      <c r="S31"/>
      <c r="T31"/>
      <c r="U31"/>
      <c r="V31"/>
      <c r="W31"/>
      <c r="X31"/>
      <c r="Y31"/>
      <c r="Z31"/>
      <c r="AA31"/>
      <c r="AB31"/>
      <c r="AC31"/>
      <c r="AD31" s="262"/>
    </row>
    <row r="32" spans="1:30" x14ac:dyDescent="0.25">
      <c r="A32" s="395" t="s">
        <v>33</v>
      </c>
      <c r="B32" s="399">
        <v>1903</v>
      </c>
      <c r="C32" s="399">
        <v>2235</v>
      </c>
      <c r="D32" s="399">
        <v>2189</v>
      </c>
      <c r="E32" s="399">
        <v>2173</v>
      </c>
      <c r="F32" s="399">
        <v>2335</v>
      </c>
      <c r="G32" s="399">
        <v>2622</v>
      </c>
      <c r="H32" s="400">
        <v>0.38</v>
      </c>
      <c r="I32" s="399">
        <v>2555</v>
      </c>
      <c r="J32"/>
      <c r="K32"/>
      <c r="L32"/>
      <c r="M32"/>
      <c r="N32"/>
      <c r="O32"/>
      <c r="P32"/>
      <c r="Q32"/>
      <c r="R32"/>
      <c r="S32"/>
      <c r="T32"/>
      <c r="U32"/>
      <c r="V32"/>
      <c r="W32"/>
      <c r="X32"/>
      <c r="Y32"/>
      <c r="Z32"/>
      <c r="AA32"/>
      <c r="AB32"/>
      <c r="AC32"/>
      <c r="AD32" s="262"/>
    </row>
    <row r="33" spans="1:33" x14ac:dyDescent="0.25">
      <c r="A33" s="395" t="s">
        <v>221</v>
      </c>
      <c r="B33" s="399">
        <v>2109</v>
      </c>
      <c r="C33" s="399">
        <v>1849</v>
      </c>
      <c r="D33" s="399">
        <v>1745</v>
      </c>
      <c r="E33" s="399">
        <v>1805</v>
      </c>
      <c r="F33" s="399">
        <v>2006</v>
      </c>
      <c r="G33" s="399">
        <v>2174</v>
      </c>
      <c r="H33" s="400">
        <v>0.03</v>
      </c>
      <c r="I33" s="399">
        <v>2263</v>
      </c>
      <c r="J33"/>
      <c r="K33"/>
      <c r="L33"/>
      <c r="M33"/>
      <c r="N33"/>
      <c r="O33"/>
      <c r="P33"/>
      <c r="Q33"/>
      <c r="R33"/>
      <c r="S33"/>
      <c r="T33"/>
      <c r="U33"/>
      <c r="V33"/>
      <c r="W33"/>
      <c r="X33"/>
      <c r="Y33"/>
      <c r="Z33"/>
      <c r="AA33"/>
      <c r="AB33"/>
      <c r="AC33"/>
      <c r="AD33" s="262"/>
    </row>
    <row r="34" spans="1:33" x14ac:dyDescent="0.25">
      <c r="A34" s="395" t="s">
        <v>230</v>
      </c>
      <c r="B34" s="399">
        <v>2318</v>
      </c>
      <c r="C34" s="399">
        <v>2212</v>
      </c>
      <c r="D34" s="399">
        <v>2143</v>
      </c>
      <c r="E34" s="399">
        <v>2197</v>
      </c>
      <c r="F34" s="399">
        <v>2210</v>
      </c>
      <c r="G34" s="399">
        <v>2269</v>
      </c>
      <c r="H34" s="400">
        <v>-0.02</v>
      </c>
      <c r="I34" s="399">
        <v>2193</v>
      </c>
      <c r="J34"/>
      <c r="K34"/>
      <c r="L34"/>
      <c r="M34"/>
      <c r="N34"/>
      <c r="O34"/>
      <c r="P34"/>
      <c r="Q34"/>
      <c r="R34"/>
      <c r="S34"/>
      <c r="T34"/>
      <c r="U34"/>
      <c r="V34"/>
      <c r="W34"/>
      <c r="X34"/>
      <c r="Y34"/>
      <c r="Z34"/>
      <c r="AA34"/>
      <c r="AB34"/>
      <c r="AC34"/>
      <c r="AD34" s="262"/>
    </row>
    <row r="35" spans="1:33" x14ac:dyDescent="0.25">
      <c r="A35" s="395" t="s">
        <v>225</v>
      </c>
      <c r="B35" s="399">
        <v>1028</v>
      </c>
      <c r="C35" s="399">
        <v>1048</v>
      </c>
      <c r="D35" s="399">
        <v>996</v>
      </c>
      <c r="E35" s="399">
        <v>1006</v>
      </c>
      <c r="F35" s="399">
        <v>1074</v>
      </c>
      <c r="G35" s="399">
        <v>1092</v>
      </c>
      <c r="H35" s="400">
        <v>0.06</v>
      </c>
      <c r="I35" s="399">
        <v>1150</v>
      </c>
      <c r="J35"/>
      <c r="K35"/>
      <c r="L35"/>
      <c r="M35"/>
      <c r="N35"/>
      <c r="O35"/>
      <c r="P35"/>
      <c r="Q35"/>
      <c r="R35"/>
      <c r="S35"/>
      <c r="T35"/>
      <c r="U35"/>
      <c r="V35"/>
      <c r="W35"/>
      <c r="X35"/>
      <c r="Y35"/>
      <c r="Z35"/>
      <c r="AA35"/>
      <c r="AB35"/>
      <c r="AC35"/>
      <c r="AD35" s="262"/>
    </row>
    <row r="36" spans="1:33" x14ac:dyDescent="0.25">
      <c r="A36" s="395" t="s">
        <v>224</v>
      </c>
      <c r="B36" s="399">
        <v>1417</v>
      </c>
      <c r="C36" s="399">
        <v>1191</v>
      </c>
      <c r="D36" s="399">
        <v>1139</v>
      </c>
      <c r="E36" s="399">
        <v>1212</v>
      </c>
      <c r="F36" s="399">
        <v>1171</v>
      </c>
      <c r="G36" s="399">
        <v>1195</v>
      </c>
      <c r="H36" s="400">
        <v>-0.16</v>
      </c>
      <c r="I36" s="399">
        <v>1105</v>
      </c>
      <c r="J36"/>
      <c r="K36"/>
      <c r="L36"/>
      <c r="M36"/>
      <c r="N36"/>
      <c r="O36"/>
      <c r="P36"/>
      <c r="Q36"/>
      <c r="R36"/>
      <c r="S36"/>
      <c r="T36"/>
      <c r="U36"/>
      <c r="V36"/>
      <c r="W36"/>
      <c r="X36"/>
      <c r="Y36"/>
      <c r="Z36"/>
      <c r="AA36"/>
      <c r="AB36"/>
      <c r="AC36"/>
      <c r="AD36" s="262"/>
    </row>
    <row r="37" spans="1:33" x14ac:dyDescent="0.25">
      <c r="A37" s="395" t="s">
        <v>220</v>
      </c>
      <c r="B37" s="399">
        <v>1310</v>
      </c>
      <c r="C37" s="399">
        <v>789</v>
      </c>
      <c r="D37" s="399">
        <v>695</v>
      </c>
      <c r="E37" s="399">
        <v>612</v>
      </c>
      <c r="F37" s="399">
        <v>719</v>
      </c>
      <c r="G37" s="399">
        <v>711</v>
      </c>
      <c r="H37" s="400">
        <v>-0.46</v>
      </c>
      <c r="I37" s="399">
        <v>695</v>
      </c>
      <c r="J37"/>
      <c r="K37"/>
      <c r="L37"/>
      <c r="M37"/>
      <c r="N37"/>
      <c r="O37"/>
      <c r="P37"/>
      <c r="Q37"/>
      <c r="R37"/>
      <c r="S37"/>
      <c r="T37"/>
      <c r="U37"/>
      <c r="V37"/>
      <c r="W37"/>
      <c r="X37"/>
      <c r="Y37"/>
      <c r="Z37"/>
      <c r="AA37"/>
      <c r="AB37"/>
      <c r="AC37"/>
      <c r="AD37" s="262"/>
    </row>
    <row r="38" spans="1:33" x14ac:dyDescent="0.25">
      <c r="A38" s="163" t="s">
        <v>219</v>
      </c>
      <c r="B38" s="175">
        <v>1221</v>
      </c>
      <c r="C38" s="175">
        <v>606</v>
      </c>
      <c r="D38" s="175">
        <v>551</v>
      </c>
      <c r="E38" s="175">
        <v>600</v>
      </c>
      <c r="F38" s="175">
        <v>490</v>
      </c>
      <c r="G38" s="175">
        <v>480</v>
      </c>
      <c r="H38" s="176">
        <v>-0.61</v>
      </c>
      <c r="I38" s="175">
        <v>489</v>
      </c>
      <c r="J38"/>
      <c r="K38"/>
      <c r="L38"/>
      <c r="M38"/>
      <c r="N38"/>
      <c r="O38"/>
      <c r="P38"/>
      <c r="Q38"/>
      <c r="R38"/>
      <c r="S38"/>
      <c r="T38"/>
      <c r="U38"/>
      <c r="V38"/>
      <c r="W38"/>
      <c r="X38"/>
      <c r="Y38"/>
      <c r="Z38"/>
      <c r="AA38"/>
      <c r="AB38"/>
      <c r="AC38"/>
      <c r="AD38" s="262"/>
    </row>
    <row r="39" spans="1:33" x14ac:dyDescent="0.25">
      <c r="A39" s="166" t="s">
        <v>4</v>
      </c>
      <c r="B39" s="177">
        <v>133041</v>
      </c>
      <c r="C39" s="177">
        <v>108965</v>
      </c>
      <c r="D39" s="177">
        <v>106425</v>
      </c>
      <c r="E39" s="177">
        <v>107836</v>
      </c>
      <c r="F39" s="177">
        <v>111632</v>
      </c>
      <c r="G39" s="177">
        <v>115707</v>
      </c>
      <c r="H39" s="178">
        <v>-0.13</v>
      </c>
      <c r="I39" s="177">
        <v>120355</v>
      </c>
      <c r="J39"/>
      <c r="K39"/>
      <c r="L39"/>
      <c r="M39"/>
      <c r="N39"/>
      <c r="O39"/>
      <c r="P39"/>
      <c r="Q39"/>
      <c r="R39"/>
      <c r="S39"/>
      <c r="T39"/>
      <c r="U39"/>
      <c r="V39"/>
      <c r="W39"/>
      <c r="X39"/>
      <c r="Y39"/>
      <c r="Z39"/>
      <c r="AA39"/>
      <c r="AB39"/>
      <c r="AC39"/>
      <c r="AD39" s="262"/>
    </row>
    <row r="40" spans="1:33" x14ac:dyDescent="0.25">
      <c r="A40" s="266" t="s">
        <v>497</v>
      </c>
      <c r="B40"/>
      <c r="C40"/>
      <c r="D40"/>
      <c r="E40"/>
      <c r="F40"/>
      <c r="G40"/>
      <c r="H40"/>
      <c r="I40"/>
      <c r="J40"/>
      <c r="K40"/>
      <c r="L40"/>
      <c r="M40"/>
      <c r="N40"/>
      <c r="O40"/>
      <c r="P40"/>
      <c r="Q40"/>
      <c r="R40"/>
      <c r="S40"/>
      <c r="T40"/>
      <c r="U40"/>
      <c r="V40"/>
    </row>
    <row r="41" spans="1:33" x14ac:dyDescent="0.25">
      <c r="A41" s="266" t="s">
        <v>498</v>
      </c>
      <c r="B41"/>
      <c r="C41"/>
      <c r="D41"/>
      <c r="E41"/>
      <c r="F41"/>
      <c r="G41"/>
      <c r="H41"/>
      <c r="I41"/>
      <c r="J41"/>
      <c r="K41"/>
      <c r="L41"/>
      <c r="M41"/>
      <c r="N41"/>
      <c r="O41"/>
      <c r="P41"/>
      <c r="Q41"/>
      <c r="R41"/>
      <c r="S41"/>
      <c r="T41"/>
      <c r="U41"/>
      <c r="V41"/>
    </row>
    <row r="42" spans="1:33" x14ac:dyDescent="0.25">
      <c r="A42"/>
      <c r="B42"/>
      <c r="C42"/>
      <c r="D42"/>
      <c r="E42"/>
      <c r="F42"/>
      <c r="G42"/>
      <c r="H42"/>
      <c r="I42"/>
    </row>
    <row r="44" spans="1:33" ht="15.75" thickBot="1" x14ac:dyDescent="0.3">
      <c r="A44" s="60" t="s">
        <v>285</v>
      </c>
    </row>
    <row r="45" spans="1:33" ht="39" thickBot="1" x14ac:dyDescent="0.3">
      <c r="A45" s="41" t="s">
        <v>34</v>
      </c>
      <c r="B45" s="179" t="s">
        <v>192</v>
      </c>
      <c r="C45" s="179" t="s">
        <v>206</v>
      </c>
      <c r="D45" s="179" t="s">
        <v>207</v>
      </c>
      <c r="E45" s="179" t="s">
        <v>215</v>
      </c>
      <c r="F45" s="179" t="s">
        <v>216</v>
      </c>
      <c r="G45" s="179" t="s">
        <v>255</v>
      </c>
      <c r="H45" s="151" t="s">
        <v>258</v>
      </c>
      <c r="I45" s="179" t="s">
        <v>277</v>
      </c>
      <c r="J45"/>
      <c r="K45"/>
      <c r="L45"/>
      <c r="M45"/>
      <c r="N45"/>
      <c r="O45"/>
      <c r="P45"/>
      <c r="Q45"/>
      <c r="R45"/>
      <c r="S45"/>
      <c r="T45"/>
      <c r="U45"/>
      <c r="V45"/>
      <c r="W45"/>
      <c r="X45"/>
      <c r="Y45"/>
      <c r="Z45"/>
      <c r="AA45"/>
      <c r="AB45"/>
      <c r="AC45"/>
      <c r="AD45"/>
      <c r="AE45"/>
      <c r="AF45"/>
      <c r="AG45"/>
    </row>
    <row r="46" spans="1:33" ht="15.75" thickBot="1" x14ac:dyDescent="0.3">
      <c r="A46" s="180" t="s">
        <v>226</v>
      </c>
      <c r="B46" s="181">
        <v>14.3</v>
      </c>
      <c r="C46" s="181">
        <v>9.9</v>
      </c>
      <c r="D46" s="181">
        <v>9.4</v>
      </c>
      <c r="E46" s="181">
        <v>9.6</v>
      </c>
      <c r="F46" s="181">
        <v>8.9</v>
      </c>
      <c r="G46" s="181">
        <v>9.4</v>
      </c>
      <c r="H46" s="182">
        <v>-0.35</v>
      </c>
      <c r="I46" s="181">
        <v>9.6</v>
      </c>
      <c r="J46"/>
      <c r="K46"/>
      <c r="L46"/>
      <c r="M46"/>
      <c r="N46"/>
      <c r="O46"/>
      <c r="P46"/>
      <c r="Q46"/>
      <c r="R46"/>
      <c r="S46"/>
      <c r="T46"/>
      <c r="U46"/>
      <c r="V46"/>
      <c r="W46"/>
      <c r="X46"/>
      <c r="Y46"/>
      <c r="Z46"/>
      <c r="AA46"/>
      <c r="AB46"/>
      <c r="AC46"/>
      <c r="AD46"/>
      <c r="AE46"/>
      <c r="AF46"/>
      <c r="AG46"/>
    </row>
    <row r="47" spans="1:33" ht="15.75" thickBot="1" x14ac:dyDescent="0.3">
      <c r="A47" s="403" t="s">
        <v>115</v>
      </c>
      <c r="B47" s="320">
        <v>13.6</v>
      </c>
      <c r="C47" s="320">
        <v>9.1</v>
      </c>
      <c r="D47" s="320">
        <v>8.6</v>
      </c>
      <c r="E47" s="320">
        <v>9.5</v>
      </c>
      <c r="F47" s="320">
        <v>8.5</v>
      </c>
      <c r="G47" s="320">
        <v>8.5</v>
      </c>
      <c r="H47" s="404">
        <v>-0.37</v>
      </c>
      <c r="I47" s="320">
        <v>8.5</v>
      </c>
      <c r="J47"/>
      <c r="K47"/>
      <c r="L47"/>
      <c r="M47"/>
      <c r="N47"/>
      <c r="O47"/>
      <c r="P47"/>
      <c r="Q47"/>
      <c r="R47"/>
      <c r="S47"/>
      <c r="T47"/>
      <c r="U47"/>
      <c r="V47"/>
      <c r="W47"/>
      <c r="X47"/>
      <c r="Y47"/>
      <c r="Z47"/>
      <c r="AA47"/>
      <c r="AB47"/>
      <c r="AC47"/>
      <c r="AD47"/>
      <c r="AE47"/>
      <c r="AF47"/>
      <c r="AG47"/>
    </row>
    <row r="48" spans="1:33" ht="15.75" thickBot="1" x14ac:dyDescent="0.3">
      <c r="A48" s="384" t="s">
        <v>29</v>
      </c>
      <c r="B48" s="320">
        <v>13.9</v>
      </c>
      <c r="C48" s="320">
        <v>8.6999999999999993</v>
      </c>
      <c r="D48" s="320">
        <v>8.6999999999999993</v>
      </c>
      <c r="E48" s="320">
        <v>8.1999999999999993</v>
      </c>
      <c r="F48" s="320">
        <v>8.4</v>
      </c>
      <c r="G48" s="320">
        <v>8.4</v>
      </c>
      <c r="H48" s="404">
        <v>-0.4</v>
      </c>
      <c r="I48" s="320">
        <v>9.1</v>
      </c>
      <c r="J48"/>
      <c r="K48"/>
      <c r="L48"/>
      <c r="M48"/>
      <c r="N48"/>
      <c r="O48"/>
      <c r="P48"/>
      <c r="Q48"/>
      <c r="R48"/>
      <c r="S48"/>
      <c r="T48"/>
      <c r="U48"/>
      <c r="V48"/>
      <c r="W48"/>
      <c r="X48"/>
      <c r="Y48"/>
      <c r="Z48"/>
      <c r="AA48"/>
      <c r="AB48"/>
      <c r="AC48"/>
      <c r="AD48"/>
      <c r="AE48"/>
      <c r="AF48"/>
      <c r="AG48"/>
    </row>
    <row r="49" spans="1:33" ht="15.75" thickBot="1" x14ac:dyDescent="0.3">
      <c r="A49" s="384" t="s">
        <v>223</v>
      </c>
      <c r="B49" s="320">
        <v>14.9</v>
      </c>
      <c r="C49" s="320">
        <v>8.6</v>
      </c>
      <c r="D49" s="320">
        <v>8</v>
      </c>
      <c r="E49" s="320">
        <v>8.4</v>
      </c>
      <c r="F49" s="320">
        <v>8.1</v>
      </c>
      <c r="G49" s="320">
        <v>8.3000000000000007</v>
      </c>
      <c r="H49" s="404">
        <v>-0.44</v>
      </c>
      <c r="I49" s="320">
        <v>8.9</v>
      </c>
      <c r="J49"/>
      <c r="K49"/>
      <c r="L49"/>
      <c r="M49"/>
      <c r="N49"/>
      <c r="O49"/>
      <c r="P49"/>
      <c r="Q49"/>
      <c r="R49"/>
      <c r="S49"/>
      <c r="T49"/>
      <c r="U49"/>
      <c r="V49"/>
      <c r="W49"/>
      <c r="X49"/>
      <c r="Y49"/>
      <c r="Z49"/>
      <c r="AA49"/>
      <c r="AB49"/>
      <c r="AC49"/>
      <c r="AD49"/>
      <c r="AE49"/>
      <c r="AF49"/>
      <c r="AG49"/>
    </row>
    <row r="50" spans="1:33" ht="15.75" thickBot="1" x14ac:dyDescent="0.3">
      <c r="A50" s="403" t="s">
        <v>232</v>
      </c>
      <c r="B50" s="320">
        <v>16.2</v>
      </c>
      <c r="C50" s="320">
        <v>10.199999999999999</v>
      </c>
      <c r="D50" s="320">
        <v>9.6999999999999993</v>
      </c>
      <c r="E50" s="320">
        <v>10.3</v>
      </c>
      <c r="F50" s="320">
        <v>9.1999999999999993</v>
      </c>
      <c r="G50" s="320">
        <v>9.4</v>
      </c>
      <c r="H50" s="404">
        <v>-0.42</v>
      </c>
      <c r="I50" s="320">
        <v>10.7</v>
      </c>
      <c r="J50"/>
      <c r="K50"/>
      <c r="L50"/>
      <c r="M50"/>
      <c r="N50"/>
      <c r="O50"/>
      <c r="P50"/>
      <c r="Q50"/>
      <c r="R50"/>
      <c r="S50"/>
      <c r="T50"/>
      <c r="U50"/>
      <c r="V50"/>
      <c r="W50"/>
      <c r="X50"/>
      <c r="Y50"/>
      <c r="Z50"/>
      <c r="AA50"/>
      <c r="AB50"/>
      <c r="AC50"/>
      <c r="AD50"/>
      <c r="AE50"/>
      <c r="AF50"/>
      <c r="AG50"/>
    </row>
    <row r="51" spans="1:33" ht="15.75" thickBot="1" x14ac:dyDescent="0.3">
      <c r="A51" s="384" t="s">
        <v>229</v>
      </c>
      <c r="B51" s="320">
        <v>12.1</v>
      </c>
      <c r="C51" s="320">
        <v>8.5</v>
      </c>
      <c r="D51" s="320">
        <v>7.6</v>
      </c>
      <c r="E51" s="320">
        <v>7.8</v>
      </c>
      <c r="F51" s="320">
        <v>7.6</v>
      </c>
      <c r="G51" s="320">
        <v>8.3000000000000007</v>
      </c>
      <c r="H51" s="404">
        <v>-0.32</v>
      </c>
      <c r="I51" s="320">
        <v>8.6</v>
      </c>
      <c r="J51"/>
      <c r="K51"/>
      <c r="L51"/>
      <c r="M51"/>
      <c r="N51"/>
      <c r="O51"/>
      <c r="P51"/>
      <c r="Q51"/>
      <c r="R51"/>
      <c r="S51"/>
      <c r="T51"/>
      <c r="U51"/>
      <c r="V51"/>
      <c r="W51"/>
      <c r="X51"/>
      <c r="Y51"/>
      <c r="Z51"/>
      <c r="AA51"/>
      <c r="AB51"/>
      <c r="AC51"/>
      <c r="AD51"/>
      <c r="AE51"/>
      <c r="AF51"/>
      <c r="AG51"/>
    </row>
    <row r="52" spans="1:33" ht="15.75" thickBot="1" x14ac:dyDescent="0.3">
      <c r="A52" s="384" t="s">
        <v>30</v>
      </c>
      <c r="B52" s="320">
        <v>13.5</v>
      </c>
      <c r="C52" s="320">
        <v>8</v>
      </c>
      <c r="D52" s="320">
        <v>8.3000000000000007</v>
      </c>
      <c r="E52" s="320">
        <v>8</v>
      </c>
      <c r="F52" s="320">
        <v>7.7</v>
      </c>
      <c r="G52" s="320">
        <v>7.7</v>
      </c>
      <c r="H52" s="404">
        <v>-0.43</v>
      </c>
      <c r="I52" s="320">
        <v>8.5</v>
      </c>
      <c r="J52"/>
      <c r="K52"/>
      <c r="L52"/>
      <c r="M52"/>
      <c r="N52"/>
      <c r="O52"/>
      <c r="P52"/>
      <c r="Q52"/>
      <c r="R52"/>
      <c r="S52"/>
      <c r="T52"/>
      <c r="U52"/>
      <c r="V52"/>
      <c r="W52"/>
      <c r="X52"/>
      <c r="Y52"/>
      <c r="Z52"/>
      <c r="AA52"/>
      <c r="AB52"/>
      <c r="AC52"/>
      <c r="AD52"/>
      <c r="AE52"/>
      <c r="AF52"/>
      <c r="AG52"/>
    </row>
    <row r="53" spans="1:33" ht="15.75" thickBot="1" x14ac:dyDescent="0.3">
      <c r="A53" s="384" t="s">
        <v>230</v>
      </c>
      <c r="B53" s="320">
        <v>13.7</v>
      </c>
      <c r="C53" s="320">
        <v>7.8</v>
      </c>
      <c r="D53" s="320">
        <v>7.1</v>
      </c>
      <c r="E53" s="320">
        <v>8</v>
      </c>
      <c r="F53" s="320">
        <v>7.1</v>
      </c>
      <c r="G53" s="320">
        <v>7.4</v>
      </c>
      <c r="H53" s="404">
        <v>-0.46</v>
      </c>
      <c r="I53" s="320">
        <v>8</v>
      </c>
      <c r="J53"/>
      <c r="K53"/>
      <c r="L53"/>
      <c r="M53"/>
      <c r="N53"/>
      <c r="O53"/>
      <c r="P53"/>
      <c r="Q53"/>
      <c r="R53"/>
      <c r="S53"/>
      <c r="T53"/>
      <c r="U53"/>
      <c r="V53"/>
      <c r="W53"/>
      <c r="X53"/>
      <c r="Y53"/>
      <c r="Z53"/>
      <c r="AA53"/>
      <c r="AB53"/>
      <c r="AC53"/>
      <c r="AD53"/>
      <c r="AE53"/>
      <c r="AF53"/>
      <c r="AG53"/>
    </row>
    <row r="54" spans="1:33" ht="15.75" thickBot="1" x14ac:dyDescent="0.3">
      <c r="A54" s="384" t="s">
        <v>32</v>
      </c>
      <c r="B54" s="320">
        <v>8.1999999999999993</v>
      </c>
      <c r="C54" s="320">
        <v>6.5</v>
      </c>
      <c r="D54" s="320">
        <v>6.8</v>
      </c>
      <c r="E54" s="320">
        <v>6.8</v>
      </c>
      <c r="F54" s="320">
        <v>7.2</v>
      </c>
      <c r="G54" s="320">
        <v>7.1</v>
      </c>
      <c r="H54" s="404">
        <v>-0.14000000000000001</v>
      </c>
      <c r="I54" s="320">
        <v>7.4</v>
      </c>
      <c r="J54"/>
      <c r="K54"/>
      <c r="L54"/>
      <c r="M54"/>
      <c r="N54"/>
      <c r="O54"/>
      <c r="P54"/>
      <c r="Q54"/>
      <c r="R54"/>
      <c r="S54"/>
      <c r="T54"/>
      <c r="U54"/>
      <c r="V54"/>
      <c r="W54"/>
      <c r="X54"/>
      <c r="Y54"/>
      <c r="Z54"/>
      <c r="AA54"/>
      <c r="AB54"/>
      <c r="AC54"/>
      <c r="AD54"/>
      <c r="AE54"/>
      <c r="AF54"/>
      <c r="AG54"/>
    </row>
    <row r="55" spans="1:33" ht="15.75" thickBot="1" x14ac:dyDescent="0.3">
      <c r="A55" s="384" t="s">
        <v>222</v>
      </c>
      <c r="B55" s="320">
        <v>8.8000000000000007</v>
      </c>
      <c r="C55" s="320">
        <v>6.9</v>
      </c>
      <c r="D55" s="320">
        <v>6.5</v>
      </c>
      <c r="E55" s="320">
        <v>6.2</v>
      </c>
      <c r="F55" s="320">
        <v>6.7</v>
      </c>
      <c r="G55" s="320">
        <v>6.4</v>
      </c>
      <c r="H55" s="404">
        <v>-0.27</v>
      </c>
      <c r="I55" s="320">
        <v>6.9</v>
      </c>
      <c r="J55"/>
      <c r="K55"/>
      <c r="L55"/>
      <c r="M55"/>
      <c r="N55"/>
      <c r="O55"/>
      <c r="P55"/>
      <c r="Q55"/>
      <c r="R55"/>
      <c r="S55"/>
      <c r="T55"/>
      <c r="U55"/>
      <c r="V55"/>
      <c r="W55"/>
      <c r="X55"/>
      <c r="Y55"/>
      <c r="Z55"/>
      <c r="AA55"/>
      <c r="AB55"/>
      <c r="AC55"/>
      <c r="AD55"/>
      <c r="AE55"/>
      <c r="AF55"/>
      <c r="AG55"/>
    </row>
    <row r="56" spans="1:33" ht="15.75" thickBot="1" x14ac:dyDescent="0.3">
      <c r="A56" s="384" t="s">
        <v>228</v>
      </c>
      <c r="B56" s="320">
        <v>11.6</v>
      </c>
      <c r="C56" s="320">
        <v>5.6</v>
      </c>
      <c r="D56" s="320">
        <v>5.8</v>
      </c>
      <c r="E56" s="320">
        <v>6.3</v>
      </c>
      <c r="F56" s="320">
        <v>6.9</v>
      </c>
      <c r="G56" s="320">
        <v>7</v>
      </c>
      <c r="H56" s="404">
        <v>-0.4</v>
      </c>
      <c r="I56" s="320">
        <v>6.8</v>
      </c>
      <c r="J56"/>
      <c r="K56"/>
      <c r="L56"/>
      <c r="M56"/>
      <c r="N56"/>
      <c r="O56"/>
      <c r="P56"/>
      <c r="Q56"/>
      <c r="R56"/>
      <c r="S56"/>
      <c r="T56"/>
      <c r="U56"/>
      <c r="V56"/>
      <c r="W56"/>
      <c r="X56"/>
      <c r="Y56"/>
      <c r="Z56"/>
      <c r="AA56"/>
      <c r="AB56"/>
      <c r="AC56"/>
      <c r="AD56"/>
      <c r="AE56"/>
      <c r="AF56"/>
      <c r="AG56"/>
    </row>
    <row r="57" spans="1:33" ht="15.75" thickBot="1" x14ac:dyDescent="0.3">
      <c r="A57" s="384" t="s">
        <v>231</v>
      </c>
      <c r="B57" s="320">
        <v>8.9</v>
      </c>
      <c r="C57" s="320">
        <v>6</v>
      </c>
      <c r="D57" s="320">
        <v>6</v>
      </c>
      <c r="E57" s="320">
        <v>5.6</v>
      </c>
      <c r="F57" s="320">
        <v>5.4</v>
      </c>
      <c r="G57" s="320">
        <v>5.5</v>
      </c>
      <c r="H57" s="404">
        <v>-0.38</v>
      </c>
      <c r="I57" s="320">
        <v>6.3</v>
      </c>
      <c r="J57"/>
      <c r="K57"/>
      <c r="L57"/>
      <c r="M57"/>
      <c r="N57"/>
      <c r="O57"/>
      <c r="P57"/>
      <c r="Q57"/>
      <c r="R57"/>
      <c r="S57"/>
      <c r="T57"/>
      <c r="U57"/>
      <c r="V57"/>
      <c r="W57"/>
      <c r="X57"/>
      <c r="Y57"/>
      <c r="Z57"/>
      <c r="AA57"/>
      <c r="AB57"/>
      <c r="AC57"/>
      <c r="AD57"/>
      <c r="AE57"/>
      <c r="AF57"/>
      <c r="AG57"/>
    </row>
    <row r="58" spans="1:33" ht="15.75" thickBot="1" x14ac:dyDescent="0.3">
      <c r="A58" s="405" t="s">
        <v>31</v>
      </c>
      <c r="B58" s="320">
        <v>7.8</v>
      </c>
      <c r="C58" s="320">
        <v>4.5999999999999996</v>
      </c>
      <c r="D58" s="320">
        <v>4.5</v>
      </c>
      <c r="E58" s="320">
        <v>4.4000000000000004</v>
      </c>
      <c r="F58" s="320">
        <v>4.5</v>
      </c>
      <c r="G58" s="320">
        <v>4.3</v>
      </c>
      <c r="H58" s="404">
        <v>-0.45</v>
      </c>
      <c r="I58" s="320">
        <v>5.2</v>
      </c>
      <c r="J58"/>
      <c r="K58"/>
      <c r="L58"/>
      <c r="M58"/>
      <c r="N58"/>
      <c r="O58"/>
      <c r="P58"/>
      <c r="Q58"/>
      <c r="R58"/>
      <c r="S58"/>
      <c r="T58"/>
      <c r="U58"/>
      <c r="V58"/>
      <c r="W58"/>
      <c r="X58"/>
      <c r="Y58"/>
      <c r="Z58"/>
      <c r="AA58"/>
      <c r="AB58"/>
      <c r="AC58"/>
      <c r="AD58"/>
      <c r="AE58"/>
      <c r="AF58"/>
      <c r="AG58"/>
    </row>
    <row r="59" spans="1:33" ht="15.75" thickBot="1" x14ac:dyDescent="0.3">
      <c r="A59" s="384" t="s">
        <v>28</v>
      </c>
      <c r="B59" s="320">
        <v>8.8000000000000007</v>
      </c>
      <c r="C59" s="320">
        <v>5.2</v>
      </c>
      <c r="D59" s="320">
        <v>5.0999999999999996</v>
      </c>
      <c r="E59" s="320">
        <v>5</v>
      </c>
      <c r="F59" s="320">
        <v>4.8</v>
      </c>
      <c r="G59" s="320">
        <v>4.8</v>
      </c>
      <c r="H59" s="404">
        <v>-0.46</v>
      </c>
      <c r="I59" s="320">
        <v>5.0999999999999996</v>
      </c>
      <c r="J59"/>
      <c r="K59"/>
      <c r="L59"/>
      <c r="M59"/>
      <c r="N59"/>
      <c r="O59"/>
      <c r="P59"/>
      <c r="Q59"/>
      <c r="R59"/>
      <c r="S59"/>
      <c r="T59"/>
      <c r="U59"/>
      <c r="V59"/>
      <c r="W59"/>
      <c r="X59"/>
      <c r="Y59"/>
      <c r="Z59"/>
      <c r="AA59"/>
      <c r="AB59"/>
      <c r="AC59"/>
      <c r="AD59"/>
      <c r="AE59"/>
      <c r="AF59"/>
      <c r="AG59"/>
    </row>
    <row r="60" spans="1:33" ht="15.75" thickBot="1" x14ac:dyDescent="0.3">
      <c r="A60" s="384" t="s">
        <v>33</v>
      </c>
      <c r="B60" s="320">
        <v>10.8</v>
      </c>
      <c r="C60" s="320">
        <v>4.5999999999999996</v>
      </c>
      <c r="D60" s="320">
        <v>4.4000000000000004</v>
      </c>
      <c r="E60" s="320">
        <v>4.5999999999999996</v>
      </c>
      <c r="F60" s="320">
        <v>4.7</v>
      </c>
      <c r="G60" s="320">
        <v>4.9000000000000004</v>
      </c>
      <c r="H60" s="404">
        <v>-0.54</v>
      </c>
      <c r="I60" s="320">
        <v>5.0999999999999996</v>
      </c>
      <c r="J60"/>
      <c r="K60"/>
      <c r="L60"/>
      <c r="M60"/>
      <c r="N60"/>
      <c r="O60"/>
      <c r="P60"/>
      <c r="Q60"/>
      <c r="R60"/>
      <c r="S60"/>
      <c r="T60"/>
      <c r="U60"/>
      <c r="V60"/>
      <c r="W60"/>
      <c r="X60"/>
      <c r="Y60"/>
      <c r="Z60"/>
      <c r="AA60"/>
      <c r="AB60"/>
      <c r="AC60"/>
      <c r="AD60"/>
      <c r="AE60"/>
      <c r="AF60"/>
      <c r="AG60"/>
    </row>
    <row r="61" spans="1:33" ht="15.75" thickBot="1" x14ac:dyDescent="0.3">
      <c r="A61" s="384" t="s">
        <v>227</v>
      </c>
      <c r="B61" s="320">
        <v>5.5</v>
      </c>
      <c r="C61" s="320">
        <v>4.7</v>
      </c>
      <c r="D61" s="320">
        <v>4.5</v>
      </c>
      <c r="E61" s="320">
        <v>4.5</v>
      </c>
      <c r="F61" s="320">
        <v>4.5</v>
      </c>
      <c r="G61" s="320">
        <v>4.7</v>
      </c>
      <c r="H61" s="404">
        <v>-0.16</v>
      </c>
      <c r="I61" s="320">
        <v>4.3</v>
      </c>
      <c r="J61"/>
      <c r="K61"/>
      <c r="L61"/>
      <c r="M61"/>
      <c r="N61"/>
      <c r="O61"/>
      <c r="P61"/>
      <c r="Q61"/>
      <c r="R61"/>
      <c r="S61"/>
      <c r="T61"/>
      <c r="U61"/>
      <c r="V61"/>
      <c r="W61"/>
      <c r="X61"/>
      <c r="Y61"/>
      <c r="Z61"/>
      <c r="AA61"/>
      <c r="AB61"/>
      <c r="AC61"/>
      <c r="AD61"/>
      <c r="AE61"/>
      <c r="AF61"/>
      <c r="AG61"/>
    </row>
    <row r="62" spans="1:33" ht="15.75" thickBot="1" x14ac:dyDescent="0.3">
      <c r="A62" s="406" t="s">
        <v>224</v>
      </c>
      <c r="B62" s="319">
        <v>9.3000000000000007</v>
      </c>
      <c r="C62" s="319">
        <v>4.4000000000000004</v>
      </c>
      <c r="D62" s="319">
        <v>4.0999999999999996</v>
      </c>
      <c r="E62" s="319">
        <v>4.5999999999999996</v>
      </c>
      <c r="F62" s="319">
        <v>4.0999999999999996</v>
      </c>
      <c r="G62" s="319">
        <v>4</v>
      </c>
      <c r="H62" s="317">
        <v>-0.56000000000000005</v>
      </c>
      <c r="I62" s="319">
        <v>3.8</v>
      </c>
      <c r="J62"/>
      <c r="K62"/>
      <c r="L62"/>
      <c r="M62"/>
      <c r="N62"/>
      <c r="O62"/>
      <c r="P62"/>
      <c r="Q62"/>
      <c r="R62"/>
      <c r="S62"/>
      <c r="T62"/>
      <c r="U62"/>
      <c r="V62"/>
      <c r="W62"/>
      <c r="X62"/>
      <c r="Y62"/>
      <c r="Z62"/>
      <c r="AA62"/>
      <c r="AB62"/>
      <c r="AC62"/>
      <c r="AD62"/>
      <c r="AE62"/>
      <c r="AF62"/>
      <c r="AG62"/>
    </row>
    <row r="63" spans="1:33" ht="15.75" thickBot="1" x14ac:dyDescent="0.3">
      <c r="A63" s="384" t="s">
        <v>225</v>
      </c>
      <c r="B63" s="320">
        <v>4.5999999999999996</v>
      </c>
      <c r="C63" s="320">
        <v>2.8</v>
      </c>
      <c r="D63" s="320">
        <v>2.7</v>
      </c>
      <c r="E63" s="320">
        <v>2.8</v>
      </c>
      <c r="F63" s="320">
        <v>2.9</v>
      </c>
      <c r="G63" s="320">
        <v>3</v>
      </c>
      <c r="H63" s="404">
        <v>-0.35</v>
      </c>
      <c r="I63" s="320">
        <v>3.3</v>
      </c>
      <c r="J63"/>
      <c r="K63"/>
      <c r="L63"/>
      <c r="M63"/>
      <c r="N63"/>
      <c r="O63"/>
      <c r="P63"/>
      <c r="Q63"/>
      <c r="R63"/>
      <c r="S63"/>
      <c r="T63"/>
      <c r="U63"/>
      <c r="V63"/>
      <c r="W63"/>
      <c r="X63"/>
      <c r="Y63"/>
      <c r="Z63"/>
      <c r="AA63"/>
      <c r="AB63"/>
      <c r="AC63"/>
      <c r="AD63"/>
      <c r="AE63"/>
      <c r="AF63"/>
      <c r="AG63"/>
    </row>
    <row r="64" spans="1:33" ht="15.75" thickBot="1" x14ac:dyDescent="0.3">
      <c r="A64" s="384" t="s">
        <v>219</v>
      </c>
      <c r="B64" s="320">
        <v>3.1</v>
      </c>
      <c r="C64" s="320">
        <v>1.6</v>
      </c>
      <c r="D64" s="320">
        <v>1.5</v>
      </c>
      <c r="E64" s="320">
        <v>1.6</v>
      </c>
      <c r="F64" s="320">
        <v>1.3</v>
      </c>
      <c r="G64" s="320">
        <v>1.3</v>
      </c>
      <c r="H64" s="404">
        <v>-0.56999999999999995</v>
      </c>
      <c r="I64" s="320">
        <v>1.4</v>
      </c>
      <c r="J64"/>
      <c r="K64"/>
      <c r="L64"/>
      <c r="M64"/>
      <c r="N64"/>
      <c r="O64"/>
      <c r="P64"/>
      <c r="Q64"/>
      <c r="R64"/>
      <c r="S64"/>
      <c r="T64"/>
      <c r="U64"/>
      <c r="V64"/>
      <c r="W64"/>
      <c r="X64"/>
      <c r="Y64"/>
      <c r="Z64"/>
      <c r="AA64"/>
      <c r="AB64"/>
      <c r="AC64"/>
      <c r="AD64"/>
      <c r="AE64"/>
      <c r="AF64"/>
      <c r="AG64"/>
    </row>
    <row r="65" spans="1:33" ht="15.75" thickBot="1" x14ac:dyDescent="0.3">
      <c r="A65" s="384" t="s">
        <v>221</v>
      </c>
      <c r="B65" s="320">
        <v>2</v>
      </c>
      <c r="C65" s="320">
        <v>1.2</v>
      </c>
      <c r="D65" s="320">
        <v>1.1000000000000001</v>
      </c>
      <c r="E65" s="320">
        <v>1.1000000000000001</v>
      </c>
      <c r="F65" s="320">
        <v>1.2</v>
      </c>
      <c r="G65" s="320">
        <v>1.2</v>
      </c>
      <c r="H65" s="404">
        <v>-0.4</v>
      </c>
      <c r="I65" s="320">
        <v>1.2</v>
      </c>
      <c r="J65"/>
      <c r="K65"/>
      <c r="L65"/>
      <c r="M65"/>
      <c r="N65"/>
      <c r="O65"/>
      <c r="P65"/>
      <c r="Q65"/>
      <c r="R65"/>
      <c r="S65"/>
      <c r="T65"/>
      <c r="U65"/>
      <c r="V65"/>
      <c r="W65"/>
      <c r="X65"/>
      <c r="Y65"/>
      <c r="Z65"/>
      <c r="AA65"/>
      <c r="AB65"/>
      <c r="AC65"/>
      <c r="AD65"/>
      <c r="AE65"/>
      <c r="AF65"/>
      <c r="AG65"/>
    </row>
    <row r="66" spans="1:33" ht="15.75" thickBot="1" x14ac:dyDescent="0.3">
      <c r="A66" s="140" t="s">
        <v>220</v>
      </c>
      <c r="B66" s="115">
        <v>2.2000000000000002</v>
      </c>
      <c r="C66" s="115">
        <v>1.1000000000000001</v>
      </c>
      <c r="D66" s="115">
        <v>0.9</v>
      </c>
      <c r="E66" s="115">
        <v>0.8</v>
      </c>
      <c r="F66" s="115">
        <v>0.9</v>
      </c>
      <c r="G66" s="115">
        <v>0.9</v>
      </c>
      <c r="H66" s="113">
        <v>-0.57999999999999996</v>
      </c>
      <c r="I66" s="115">
        <v>0.8</v>
      </c>
      <c r="J66"/>
      <c r="K66"/>
      <c r="L66"/>
      <c r="M66"/>
      <c r="N66"/>
      <c r="O66"/>
      <c r="P66"/>
      <c r="Q66"/>
      <c r="R66"/>
      <c r="S66"/>
      <c r="T66"/>
      <c r="U66"/>
      <c r="V66"/>
      <c r="W66"/>
      <c r="X66"/>
      <c r="Y66"/>
      <c r="Z66"/>
      <c r="AA66"/>
      <c r="AB66"/>
      <c r="AC66"/>
      <c r="AD66"/>
      <c r="AE66"/>
      <c r="AF66"/>
      <c r="AG66"/>
    </row>
    <row r="67" spans="1:33" ht="15.75" thickBot="1" x14ac:dyDescent="0.3">
      <c r="A67" s="39" t="s">
        <v>4</v>
      </c>
      <c r="B67" s="120">
        <v>9.5</v>
      </c>
      <c r="C67" s="120">
        <v>5.9</v>
      </c>
      <c r="D67" s="120">
        <v>5.7</v>
      </c>
      <c r="E67" s="120">
        <v>5.7</v>
      </c>
      <c r="F67" s="120">
        <v>5.7</v>
      </c>
      <c r="G67" s="120">
        <v>5.8</v>
      </c>
      <c r="H67" s="118">
        <v>-0.39</v>
      </c>
      <c r="I67" s="120">
        <v>6.1</v>
      </c>
      <c r="J67"/>
      <c r="K67"/>
      <c r="L67"/>
      <c r="M67"/>
      <c r="N67"/>
      <c r="O67"/>
      <c r="P67"/>
      <c r="Q67"/>
      <c r="R67"/>
      <c r="S67"/>
      <c r="T67"/>
      <c r="U67"/>
      <c r="V67"/>
      <c r="W67"/>
      <c r="X67"/>
      <c r="Y67"/>
      <c r="Z67"/>
      <c r="AA67"/>
      <c r="AB67"/>
      <c r="AC67"/>
      <c r="AD67"/>
      <c r="AE67"/>
      <c r="AF67"/>
      <c r="AG67"/>
    </row>
    <row r="68" spans="1:33" x14ac:dyDescent="0.25">
      <c r="A68" s="266" t="s">
        <v>492</v>
      </c>
      <c r="B68"/>
      <c r="C68"/>
      <c r="D68"/>
      <c r="E68"/>
      <c r="F68"/>
      <c r="G68"/>
      <c r="H68"/>
      <c r="I68"/>
      <c r="J68"/>
      <c r="K68"/>
      <c r="L68"/>
      <c r="M68"/>
      <c r="N68"/>
      <c r="O68"/>
      <c r="P68"/>
      <c r="Q68"/>
      <c r="R68"/>
      <c r="S68"/>
      <c r="T68"/>
      <c r="U68"/>
      <c r="V68"/>
      <c r="W68"/>
      <c r="X68"/>
      <c r="Y68"/>
      <c r="Z68"/>
      <c r="AA68"/>
      <c r="AB68"/>
      <c r="AC68"/>
      <c r="AD68"/>
      <c r="AE68"/>
      <c r="AF68"/>
    </row>
    <row r="69" spans="1:33" s="133" customFormat="1" x14ac:dyDescent="0.25">
      <c r="A69" s="266" t="s">
        <v>499</v>
      </c>
      <c r="B69"/>
      <c r="C69"/>
      <c r="D69"/>
      <c r="E69"/>
      <c r="F69"/>
      <c r="G69"/>
      <c r="H69"/>
      <c r="I69"/>
    </row>
    <row r="70" spans="1:33" x14ac:dyDescent="0.25">
      <c r="A70"/>
      <c r="B70"/>
      <c r="C70"/>
      <c r="D70"/>
      <c r="E70"/>
      <c r="F70"/>
      <c r="G70"/>
      <c r="H70"/>
      <c r="I70"/>
    </row>
    <row r="72" spans="1:33" ht="15.75" thickBot="1" x14ac:dyDescent="0.3">
      <c r="A72" s="60" t="s">
        <v>286</v>
      </c>
      <c r="B72" s="73"/>
      <c r="C72" s="73"/>
      <c r="D72" s="73"/>
      <c r="E72" s="73"/>
      <c r="F72" s="73"/>
      <c r="G72" s="73"/>
      <c r="H72" s="74"/>
      <c r="I72" s="73"/>
    </row>
    <row r="73" spans="1:33" ht="39" thickBot="1" x14ac:dyDescent="0.3">
      <c r="A73" s="42" t="s">
        <v>34</v>
      </c>
      <c r="B73" s="183" t="s">
        <v>192</v>
      </c>
      <c r="C73" s="183" t="s">
        <v>206</v>
      </c>
      <c r="D73" s="183" t="s">
        <v>207</v>
      </c>
      <c r="E73" s="183" t="s">
        <v>215</v>
      </c>
      <c r="F73" s="183" t="s">
        <v>216</v>
      </c>
      <c r="G73" s="183" t="s">
        <v>255</v>
      </c>
      <c r="H73" s="151" t="s">
        <v>381</v>
      </c>
      <c r="I73" s="183" t="s">
        <v>277</v>
      </c>
      <c r="K73"/>
      <c r="L73"/>
      <c r="M73"/>
      <c r="N73"/>
      <c r="O73"/>
      <c r="P73"/>
      <c r="Q73"/>
      <c r="R73"/>
      <c r="S73"/>
    </row>
    <row r="74" spans="1:33" ht="15.75" thickBot="1" x14ac:dyDescent="0.3">
      <c r="A74" s="180" t="s">
        <v>226</v>
      </c>
      <c r="B74" s="181">
        <v>27.8</v>
      </c>
      <c r="C74" s="181">
        <v>19</v>
      </c>
      <c r="D74" s="181">
        <v>18.399999999999999</v>
      </c>
      <c r="E74" s="181">
        <v>18.899999999999999</v>
      </c>
      <c r="F74" s="181">
        <v>17.100000000000001</v>
      </c>
      <c r="G74" s="181">
        <v>17.5</v>
      </c>
      <c r="H74" s="182">
        <v>-0.37</v>
      </c>
      <c r="I74" s="181">
        <v>18.600000000000001</v>
      </c>
      <c r="K74"/>
      <c r="L74"/>
      <c r="M74"/>
      <c r="N74"/>
      <c r="O74"/>
      <c r="P74"/>
      <c r="Q74"/>
      <c r="R74"/>
      <c r="S74"/>
      <c r="U74"/>
      <c r="V74"/>
      <c r="W74"/>
      <c r="X74"/>
      <c r="Y74"/>
      <c r="Z74"/>
      <c r="AA74"/>
      <c r="AB74"/>
      <c r="AC74"/>
      <c r="AD74"/>
    </row>
    <row r="75" spans="1:33" ht="15.75" thickBot="1" x14ac:dyDescent="0.3">
      <c r="A75" s="403" t="s">
        <v>115</v>
      </c>
      <c r="B75" s="320">
        <v>26.1</v>
      </c>
      <c r="C75" s="320">
        <v>17.600000000000001</v>
      </c>
      <c r="D75" s="320">
        <v>17.100000000000001</v>
      </c>
      <c r="E75" s="320">
        <v>18.8</v>
      </c>
      <c r="F75" s="320">
        <v>16.399999999999999</v>
      </c>
      <c r="G75" s="320">
        <v>16</v>
      </c>
      <c r="H75" s="404">
        <v>-0.39</v>
      </c>
      <c r="I75" s="320">
        <v>16.899999999999999</v>
      </c>
      <c r="K75"/>
      <c r="L75"/>
      <c r="M75"/>
      <c r="N75"/>
      <c r="O75"/>
      <c r="P75"/>
      <c r="Q75"/>
      <c r="R75"/>
      <c r="S75"/>
      <c r="U75"/>
      <c r="V75"/>
      <c r="W75"/>
      <c r="X75"/>
      <c r="Y75"/>
      <c r="Z75"/>
      <c r="AA75"/>
      <c r="AB75"/>
      <c r="AC75"/>
      <c r="AD75"/>
    </row>
    <row r="76" spans="1:33" ht="15.75" thickBot="1" x14ac:dyDescent="0.3">
      <c r="A76" s="384" t="s">
        <v>29</v>
      </c>
      <c r="B76" s="320">
        <v>27.3</v>
      </c>
      <c r="C76" s="320">
        <v>16.3</v>
      </c>
      <c r="D76" s="320">
        <v>16.100000000000001</v>
      </c>
      <c r="E76" s="320">
        <v>15.5</v>
      </c>
      <c r="F76" s="320">
        <v>15.8</v>
      </c>
      <c r="G76" s="320">
        <v>15.6</v>
      </c>
      <c r="H76" s="404">
        <v>-0.43</v>
      </c>
      <c r="I76" s="320">
        <v>16.7</v>
      </c>
      <c r="K76"/>
      <c r="L76"/>
      <c r="M76"/>
      <c r="N76"/>
      <c r="O76"/>
      <c r="P76"/>
      <c r="Q76"/>
      <c r="R76"/>
      <c r="S76"/>
      <c r="U76"/>
      <c r="V76"/>
      <c r="W76"/>
      <c r="X76"/>
      <c r="Y76"/>
      <c r="Z76"/>
      <c r="AA76"/>
      <c r="AB76"/>
      <c r="AC76"/>
      <c r="AD76"/>
    </row>
    <row r="77" spans="1:33" ht="15.75" thickBot="1" x14ac:dyDescent="0.3">
      <c r="A77" s="384" t="s">
        <v>30</v>
      </c>
      <c r="B77" s="320">
        <v>27.7</v>
      </c>
      <c r="C77" s="320">
        <v>15.9</v>
      </c>
      <c r="D77" s="320">
        <v>16.5</v>
      </c>
      <c r="E77" s="320">
        <v>16</v>
      </c>
      <c r="F77" s="320">
        <v>15.4</v>
      </c>
      <c r="G77" s="320">
        <v>15.3</v>
      </c>
      <c r="H77" s="404">
        <v>-0.45</v>
      </c>
      <c r="I77" s="320">
        <v>16.3</v>
      </c>
      <c r="K77"/>
      <c r="L77"/>
      <c r="M77"/>
      <c r="N77"/>
      <c r="O77"/>
      <c r="P77"/>
      <c r="Q77"/>
      <c r="R77"/>
      <c r="S77"/>
      <c r="U77"/>
      <c r="V77"/>
      <c r="W77"/>
      <c r="X77"/>
      <c r="Y77"/>
      <c r="Z77"/>
      <c r="AA77"/>
      <c r="AB77"/>
      <c r="AC77"/>
      <c r="AD77"/>
    </row>
    <row r="78" spans="1:33" ht="15.75" thickBot="1" x14ac:dyDescent="0.3">
      <c r="A78" s="405" t="s">
        <v>223</v>
      </c>
      <c r="B78" s="320">
        <v>29.3</v>
      </c>
      <c r="C78" s="320">
        <v>16.3</v>
      </c>
      <c r="D78" s="320">
        <v>15.1</v>
      </c>
      <c r="E78" s="320">
        <v>15.6</v>
      </c>
      <c r="F78" s="320">
        <v>15.4</v>
      </c>
      <c r="G78" s="320">
        <v>15.4</v>
      </c>
      <c r="H78" s="404">
        <v>-0.47</v>
      </c>
      <c r="I78" s="320">
        <v>16.2</v>
      </c>
      <c r="K78"/>
      <c r="L78"/>
      <c r="M78"/>
      <c r="N78"/>
      <c r="O78"/>
      <c r="P78"/>
      <c r="Q78"/>
      <c r="R78"/>
      <c r="S78"/>
      <c r="U78"/>
      <c r="V78"/>
      <c r="W78"/>
      <c r="X78"/>
      <c r="Y78"/>
      <c r="Z78"/>
      <c r="AA78"/>
      <c r="AB78"/>
      <c r="AC78"/>
      <c r="AD78"/>
    </row>
    <row r="79" spans="1:33" ht="15.75" thickBot="1" x14ac:dyDescent="0.3">
      <c r="A79" s="407" t="s">
        <v>232</v>
      </c>
      <c r="B79" s="320">
        <v>34.6</v>
      </c>
      <c r="C79" s="320">
        <v>20.8</v>
      </c>
      <c r="D79" s="320">
        <v>19.8</v>
      </c>
      <c r="E79" s="320">
        <v>21</v>
      </c>
      <c r="F79" s="320">
        <v>18.7</v>
      </c>
      <c r="G79" s="320">
        <v>18.600000000000001</v>
      </c>
      <c r="H79" s="404">
        <v>-0.46</v>
      </c>
      <c r="I79" s="320">
        <v>20.6</v>
      </c>
      <c r="K79"/>
      <c r="L79"/>
      <c r="M79"/>
      <c r="N79"/>
      <c r="O79"/>
      <c r="P79"/>
      <c r="Q79"/>
      <c r="R79"/>
      <c r="S79"/>
      <c r="U79"/>
      <c r="V79"/>
      <c r="W79"/>
      <c r="X79"/>
      <c r="Y79"/>
      <c r="Z79"/>
      <c r="AA79"/>
      <c r="AB79"/>
      <c r="AC79"/>
      <c r="AD79"/>
    </row>
    <row r="80" spans="1:33" ht="15.75" thickBot="1" x14ac:dyDescent="0.3">
      <c r="A80" s="384" t="s">
        <v>32</v>
      </c>
      <c r="B80" s="320">
        <v>16.2</v>
      </c>
      <c r="C80" s="320">
        <v>12.5</v>
      </c>
      <c r="D80" s="320">
        <v>12.8</v>
      </c>
      <c r="E80" s="320">
        <v>12.8</v>
      </c>
      <c r="F80" s="320">
        <v>13.7</v>
      </c>
      <c r="G80" s="320">
        <v>13.2</v>
      </c>
      <c r="H80" s="404">
        <v>-0.18</v>
      </c>
      <c r="I80" s="320">
        <v>13.5</v>
      </c>
      <c r="K80"/>
      <c r="L80"/>
      <c r="M80"/>
      <c r="N80"/>
      <c r="O80"/>
      <c r="P80"/>
      <c r="Q80"/>
      <c r="R80"/>
      <c r="S80"/>
      <c r="U80"/>
      <c r="V80"/>
      <c r="W80"/>
      <c r="X80"/>
      <c r="Y80"/>
      <c r="Z80"/>
      <c r="AA80"/>
      <c r="AB80"/>
      <c r="AC80"/>
      <c r="AD80"/>
    </row>
    <row r="81" spans="1:30" ht="15.75" thickBot="1" x14ac:dyDescent="0.3">
      <c r="A81" s="384" t="s">
        <v>229</v>
      </c>
      <c r="B81" s="320">
        <v>17.899999999999999</v>
      </c>
      <c r="C81" s="320">
        <v>12.1</v>
      </c>
      <c r="D81" s="320">
        <v>11</v>
      </c>
      <c r="E81" s="320">
        <v>11.3</v>
      </c>
      <c r="F81" s="320">
        <v>10.9</v>
      </c>
      <c r="G81" s="320">
        <v>11.9</v>
      </c>
      <c r="H81" s="404">
        <v>-0.34</v>
      </c>
      <c r="I81" s="320">
        <v>12.3</v>
      </c>
      <c r="K81"/>
      <c r="L81"/>
      <c r="M81"/>
      <c r="N81"/>
      <c r="O81"/>
      <c r="P81"/>
      <c r="Q81"/>
      <c r="R81"/>
      <c r="S81"/>
      <c r="U81"/>
      <c r="V81"/>
      <c r="W81"/>
      <c r="X81"/>
      <c r="Y81"/>
      <c r="Z81"/>
      <c r="AA81"/>
      <c r="AB81"/>
      <c r="AC81"/>
      <c r="AD81"/>
    </row>
    <row r="82" spans="1:30" ht="15.75" thickBot="1" x14ac:dyDescent="0.3">
      <c r="A82" s="384" t="s">
        <v>222</v>
      </c>
      <c r="B82" s="320">
        <v>15.5</v>
      </c>
      <c r="C82" s="320">
        <v>11.6</v>
      </c>
      <c r="D82" s="320">
        <v>10.8</v>
      </c>
      <c r="E82" s="320">
        <v>10.199999999999999</v>
      </c>
      <c r="F82" s="320">
        <v>11.3</v>
      </c>
      <c r="G82" s="320">
        <v>10.8</v>
      </c>
      <c r="H82" s="404">
        <v>-0.3</v>
      </c>
      <c r="I82" s="320">
        <v>11.4</v>
      </c>
      <c r="K82"/>
      <c r="L82"/>
      <c r="M82"/>
      <c r="N82"/>
      <c r="O82"/>
      <c r="P82"/>
      <c r="Q82"/>
      <c r="R82"/>
      <c r="S82"/>
      <c r="U82"/>
      <c r="V82"/>
      <c r="W82"/>
      <c r="X82"/>
      <c r="Y82"/>
      <c r="Z82"/>
      <c r="AA82"/>
      <c r="AB82"/>
      <c r="AC82"/>
      <c r="AD82"/>
    </row>
    <row r="83" spans="1:30" ht="15.75" thickBot="1" x14ac:dyDescent="0.3">
      <c r="A83" s="384" t="s">
        <v>33</v>
      </c>
      <c r="B83" s="320">
        <v>25.2</v>
      </c>
      <c r="C83" s="320">
        <v>10.199999999999999</v>
      </c>
      <c r="D83" s="320">
        <v>9.9</v>
      </c>
      <c r="E83" s="320">
        <v>10</v>
      </c>
      <c r="F83" s="320">
        <v>10.5</v>
      </c>
      <c r="G83" s="320">
        <v>10.8</v>
      </c>
      <c r="H83" s="404">
        <v>-0.56999999999999995</v>
      </c>
      <c r="I83" s="320">
        <v>10.9</v>
      </c>
      <c r="K83"/>
      <c r="L83"/>
      <c r="M83"/>
      <c r="N83"/>
      <c r="O83"/>
      <c r="P83"/>
      <c r="Q83"/>
      <c r="R83"/>
      <c r="S83"/>
      <c r="U83"/>
      <c r="V83"/>
      <c r="W83"/>
      <c r="X83"/>
      <c r="Y83"/>
      <c r="Z83"/>
      <c r="AA83"/>
      <c r="AB83"/>
      <c r="AC83"/>
      <c r="AD83"/>
    </row>
    <row r="84" spans="1:30" ht="15.75" thickBot="1" x14ac:dyDescent="0.3">
      <c r="A84" s="384" t="s">
        <v>228</v>
      </c>
      <c r="B84" s="320">
        <v>19.2</v>
      </c>
      <c r="C84" s="320">
        <v>9.1</v>
      </c>
      <c r="D84" s="320">
        <v>9.3000000000000007</v>
      </c>
      <c r="E84" s="320">
        <v>10</v>
      </c>
      <c r="F84" s="320">
        <v>11.1</v>
      </c>
      <c r="G84" s="320">
        <v>11.1</v>
      </c>
      <c r="H84" s="404">
        <v>-0.42</v>
      </c>
      <c r="I84" s="320">
        <v>10.5</v>
      </c>
      <c r="K84"/>
      <c r="L84"/>
      <c r="M84"/>
      <c r="N84"/>
      <c r="O84"/>
      <c r="P84"/>
      <c r="Q84"/>
      <c r="R84"/>
      <c r="S84"/>
      <c r="U84"/>
      <c r="V84"/>
      <c r="W84"/>
      <c r="X84"/>
      <c r="Y84"/>
      <c r="Z84"/>
      <c r="AA84"/>
      <c r="AB84"/>
      <c r="AC84"/>
      <c r="AD84"/>
    </row>
    <row r="85" spans="1:30" ht="15.75" thickBot="1" x14ac:dyDescent="0.3">
      <c r="A85" s="384" t="s">
        <v>230</v>
      </c>
      <c r="B85" s="320">
        <v>18.600000000000001</v>
      </c>
      <c r="C85" s="320">
        <v>9.6999999999999993</v>
      </c>
      <c r="D85" s="320">
        <v>9.6999999999999993</v>
      </c>
      <c r="E85" s="320">
        <v>10.199999999999999</v>
      </c>
      <c r="F85" s="320">
        <v>9.1</v>
      </c>
      <c r="G85" s="320">
        <v>9.4</v>
      </c>
      <c r="H85" s="404">
        <v>-0.5</v>
      </c>
      <c r="I85" s="320">
        <v>10.1</v>
      </c>
      <c r="K85"/>
      <c r="L85"/>
      <c r="M85"/>
      <c r="N85"/>
      <c r="O85"/>
      <c r="P85"/>
      <c r="Q85"/>
      <c r="R85"/>
      <c r="S85"/>
      <c r="U85"/>
      <c r="V85"/>
      <c r="W85"/>
      <c r="X85"/>
      <c r="Y85"/>
      <c r="Z85"/>
      <c r="AA85"/>
      <c r="AB85"/>
      <c r="AC85"/>
      <c r="AD85"/>
    </row>
    <row r="86" spans="1:30" ht="15.75" thickBot="1" x14ac:dyDescent="0.3">
      <c r="A86" s="405" t="s">
        <v>31</v>
      </c>
      <c r="B86" s="320">
        <v>13.7</v>
      </c>
      <c r="C86" s="320">
        <v>7.8</v>
      </c>
      <c r="D86" s="320">
        <v>7.7</v>
      </c>
      <c r="E86" s="320">
        <v>7.4</v>
      </c>
      <c r="F86" s="320">
        <v>7.5</v>
      </c>
      <c r="G86" s="320">
        <v>7.2</v>
      </c>
      <c r="H86" s="404">
        <v>-0.47</v>
      </c>
      <c r="I86" s="320">
        <v>8.4</v>
      </c>
      <c r="K86"/>
      <c r="L86"/>
      <c r="M86"/>
      <c r="N86"/>
      <c r="O86"/>
      <c r="P86"/>
      <c r="Q86"/>
      <c r="R86"/>
      <c r="S86"/>
      <c r="U86"/>
      <c r="V86"/>
      <c r="W86"/>
      <c r="X86"/>
      <c r="Y86"/>
      <c r="Z86"/>
      <c r="AA86"/>
      <c r="AB86"/>
      <c r="AC86"/>
      <c r="AD86"/>
    </row>
    <row r="87" spans="1:30" ht="15.75" thickBot="1" x14ac:dyDescent="0.3">
      <c r="A87" s="405" t="s">
        <v>231</v>
      </c>
      <c r="B87" s="320">
        <v>11.9</v>
      </c>
      <c r="C87" s="320">
        <v>7.6</v>
      </c>
      <c r="D87" s="320">
        <v>7.4</v>
      </c>
      <c r="E87" s="320">
        <v>7.1</v>
      </c>
      <c r="F87" s="320">
        <v>6.7</v>
      </c>
      <c r="G87" s="320">
        <v>6.9</v>
      </c>
      <c r="H87" s="404">
        <v>-0.42</v>
      </c>
      <c r="I87" s="320">
        <v>7.4</v>
      </c>
      <c r="K87"/>
      <c r="L87"/>
      <c r="M87"/>
      <c r="N87"/>
      <c r="O87"/>
      <c r="P87"/>
      <c r="Q87"/>
      <c r="R87"/>
      <c r="S87"/>
      <c r="U87"/>
      <c r="V87"/>
      <c r="W87"/>
      <c r="X87"/>
      <c r="Y87"/>
      <c r="Z87"/>
      <c r="AA87"/>
      <c r="AB87"/>
      <c r="AC87"/>
      <c r="AD87"/>
    </row>
    <row r="88" spans="1:30" ht="15.75" thickBot="1" x14ac:dyDescent="0.3">
      <c r="A88" s="384" t="s">
        <v>224</v>
      </c>
      <c r="B88" s="320">
        <v>17.8</v>
      </c>
      <c r="C88" s="320">
        <v>8.5</v>
      </c>
      <c r="D88" s="320">
        <v>8.1</v>
      </c>
      <c r="E88" s="320">
        <v>8.9</v>
      </c>
      <c r="F88" s="320">
        <v>8</v>
      </c>
      <c r="G88" s="320">
        <v>7.8</v>
      </c>
      <c r="H88" s="404">
        <v>-0.56000000000000005</v>
      </c>
      <c r="I88" s="320">
        <v>7.2</v>
      </c>
      <c r="K88"/>
      <c r="L88"/>
      <c r="M88"/>
      <c r="N88"/>
      <c r="O88"/>
      <c r="P88"/>
      <c r="Q88"/>
      <c r="R88"/>
      <c r="S88"/>
      <c r="U88"/>
      <c r="V88"/>
      <c r="W88"/>
      <c r="X88"/>
      <c r="Y88"/>
      <c r="Z88"/>
      <c r="AA88"/>
      <c r="AB88"/>
      <c r="AC88"/>
      <c r="AD88"/>
    </row>
    <row r="89" spans="1:30" ht="15.75" thickBot="1" x14ac:dyDescent="0.3">
      <c r="A89" s="384" t="s">
        <v>28</v>
      </c>
      <c r="B89" s="320">
        <v>12.2</v>
      </c>
      <c r="C89" s="320">
        <v>7.3</v>
      </c>
      <c r="D89" s="320">
        <v>7.1</v>
      </c>
      <c r="E89" s="320">
        <v>7</v>
      </c>
      <c r="F89" s="320">
        <v>6.7</v>
      </c>
      <c r="G89" s="320">
        <v>6.5</v>
      </c>
      <c r="H89" s="404">
        <v>-0.46</v>
      </c>
      <c r="I89" s="320">
        <v>7</v>
      </c>
      <c r="K89"/>
      <c r="L89"/>
      <c r="M89"/>
      <c r="N89"/>
      <c r="O89"/>
      <c r="P89"/>
      <c r="Q89"/>
      <c r="R89"/>
      <c r="S89"/>
      <c r="U89"/>
      <c r="V89"/>
      <c r="W89"/>
      <c r="X89"/>
      <c r="Y89"/>
      <c r="Z89"/>
      <c r="AA89"/>
      <c r="AB89"/>
      <c r="AC89"/>
      <c r="AD89"/>
    </row>
    <row r="90" spans="1:30" ht="15.75" thickBot="1" x14ac:dyDescent="0.3">
      <c r="A90" s="384" t="s">
        <v>227</v>
      </c>
      <c r="B90" s="320">
        <v>9.1</v>
      </c>
      <c r="C90" s="320">
        <v>7.3</v>
      </c>
      <c r="D90" s="320">
        <v>6.8</v>
      </c>
      <c r="E90" s="320">
        <v>6.9</v>
      </c>
      <c r="F90" s="320">
        <v>6.9</v>
      </c>
      <c r="G90" s="320">
        <v>7.2</v>
      </c>
      <c r="H90" s="404">
        <v>-0.21</v>
      </c>
      <c r="I90" s="320">
        <v>6.7</v>
      </c>
      <c r="K90"/>
      <c r="L90"/>
      <c r="M90"/>
      <c r="N90"/>
      <c r="O90"/>
      <c r="P90"/>
      <c r="Q90"/>
      <c r="R90"/>
      <c r="S90"/>
      <c r="U90"/>
      <c r="V90"/>
      <c r="W90"/>
      <c r="X90"/>
      <c r="Y90"/>
      <c r="Z90"/>
      <c r="AA90"/>
      <c r="AB90"/>
      <c r="AC90"/>
      <c r="AD90"/>
    </row>
    <row r="91" spans="1:30" ht="15.75" thickBot="1" x14ac:dyDescent="0.3">
      <c r="A91" s="384" t="s">
        <v>225</v>
      </c>
      <c r="B91" s="320">
        <v>8.8000000000000007</v>
      </c>
      <c r="C91" s="320">
        <v>5.2</v>
      </c>
      <c r="D91" s="320">
        <v>4.9000000000000004</v>
      </c>
      <c r="E91" s="320">
        <v>5</v>
      </c>
      <c r="F91" s="320">
        <v>5.3</v>
      </c>
      <c r="G91" s="320">
        <v>5.4</v>
      </c>
      <c r="H91" s="404">
        <v>-0.39</v>
      </c>
      <c r="I91" s="320">
        <v>5.6</v>
      </c>
      <c r="K91"/>
      <c r="L91"/>
      <c r="M91"/>
      <c r="N91"/>
      <c r="O91"/>
      <c r="P91"/>
      <c r="Q91"/>
      <c r="R91"/>
      <c r="S91"/>
      <c r="U91"/>
      <c r="V91"/>
      <c r="W91"/>
      <c r="X91"/>
      <c r="Y91"/>
      <c r="Z91"/>
      <c r="AA91"/>
      <c r="AB91"/>
      <c r="AC91"/>
      <c r="AD91"/>
    </row>
    <row r="92" spans="1:30" ht="15.75" thickBot="1" x14ac:dyDescent="0.3">
      <c r="A92" s="384" t="s">
        <v>219</v>
      </c>
      <c r="B92" s="320">
        <v>5.4</v>
      </c>
      <c r="C92" s="320">
        <v>2.9</v>
      </c>
      <c r="D92" s="320">
        <v>2.6</v>
      </c>
      <c r="E92" s="320">
        <v>2.8</v>
      </c>
      <c r="F92" s="320">
        <v>2.2999999999999998</v>
      </c>
      <c r="G92" s="320">
        <v>2.2999999999999998</v>
      </c>
      <c r="H92" s="404">
        <v>-0.56999999999999995</v>
      </c>
      <c r="I92" s="320">
        <v>2.4</v>
      </c>
      <c r="K92"/>
      <c r="L92"/>
      <c r="M92"/>
      <c r="N92"/>
      <c r="O92"/>
      <c r="P92"/>
      <c r="Q92"/>
      <c r="R92"/>
      <c r="S92"/>
      <c r="U92"/>
      <c r="V92"/>
      <c r="W92"/>
      <c r="X92"/>
      <c r="Y92"/>
      <c r="Z92"/>
      <c r="AA92"/>
      <c r="AB92"/>
      <c r="AC92"/>
      <c r="AD92"/>
    </row>
    <row r="93" spans="1:30" ht="15.75" thickBot="1" x14ac:dyDescent="0.3">
      <c r="A93" s="384" t="s">
        <v>221</v>
      </c>
      <c r="B93" s="320">
        <v>3.8</v>
      </c>
      <c r="C93" s="320">
        <v>2.1</v>
      </c>
      <c r="D93" s="320">
        <v>2</v>
      </c>
      <c r="E93" s="320">
        <v>2</v>
      </c>
      <c r="F93" s="320">
        <v>2.2000000000000002</v>
      </c>
      <c r="G93" s="320">
        <v>2.2000000000000002</v>
      </c>
      <c r="H93" s="404">
        <v>-0.44</v>
      </c>
      <c r="I93" s="320">
        <v>2.2000000000000002</v>
      </c>
      <c r="K93"/>
      <c r="L93"/>
      <c r="M93"/>
      <c r="N93"/>
      <c r="O93"/>
      <c r="P93"/>
      <c r="Q93"/>
      <c r="R93"/>
      <c r="S93"/>
      <c r="U93"/>
      <c r="V93"/>
      <c r="W93"/>
      <c r="X93"/>
      <c r="Y93"/>
      <c r="Z93"/>
      <c r="AA93"/>
      <c r="AB93"/>
      <c r="AC93"/>
      <c r="AD93"/>
    </row>
    <row r="94" spans="1:30" ht="15.75" thickBot="1" x14ac:dyDescent="0.3">
      <c r="A94" s="140" t="s">
        <v>220</v>
      </c>
      <c r="B94" s="115">
        <v>4</v>
      </c>
      <c r="C94" s="115">
        <v>2</v>
      </c>
      <c r="D94" s="115">
        <v>1.6</v>
      </c>
      <c r="E94" s="115">
        <v>1.4</v>
      </c>
      <c r="F94" s="115">
        <v>1.7</v>
      </c>
      <c r="G94" s="115">
        <v>1.6</v>
      </c>
      <c r="H94" s="113">
        <v>-0.6</v>
      </c>
      <c r="I94" s="115">
        <v>1.5</v>
      </c>
      <c r="K94"/>
      <c r="L94"/>
      <c r="M94"/>
      <c r="N94"/>
      <c r="O94"/>
      <c r="P94"/>
      <c r="Q94"/>
      <c r="R94"/>
      <c r="S94"/>
      <c r="U94"/>
      <c r="V94"/>
      <c r="W94"/>
      <c r="X94"/>
      <c r="Y94"/>
      <c r="Z94"/>
      <c r="AA94"/>
      <c r="AB94"/>
      <c r="AC94"/>
      <c r="AD94"/>
    </row>
    <row r="95" spans="1:30" ht="15.75" thickBot="1" x14ac:dyDescent="0.3">
      <c r="A95" s="39" t="s">
        <v>4</v>
      </c>
      <c r="B95" s="120">
        <v>16.3</v>
      </c>
      <c r="C95" s="120">
        <v>9.9</v>
      </c>
      <c r="D95" s="120">
        <v>9.5</v>
      </c>
      <c r="E95" s="120">
        <v>9.4</v>
      </c>
      <c r="F95" s="120">
        <v>9.5</v>
      </c>
      <c r="G95" s="120">
        <v>9.5</v>
      </c>
      <c r="H95" s="118">
        <v>-0.41</v>
      </c>
      <c r="I95" s="120">
        <v>9.9</v>
      </c>
      <c r="K95"/>
      <c r="L95"/>
      <c r="M95"/>
      <c r="N95"/>
      <c r="O95"/>
      <c r="P95"/>
      <c r="Q95"/>
      <c r="R95"/>
      <c r="S95"/>
      <c r="U95"/>
      <c r="V95"/>
      <c r="W95"/>
      <c r="X95"/>
      <c r="Y95"/>
      <c r="Z95"/>
      <c r="AA95"/>
      <c r="AB95"/>
      <c r="AC95"/>
      <c r="AD95"/>
    </row>
    <row r="96" spans="1:30" x14ac:dyDescent="0.25">
      <c r="A96" s="266" t="s">
        <v>492</v>
      </c>
      <c r="B96"/>
      <c r="C96"/>
      <c r="D96"/>
      <c r="E96"/>
      <c r="F96"/>
      <c r="G96"/>
      <c r="H96"/>
      <c r="I96"/>
      <c r="K96"/>
      <c r="L96"/>
      <c r="M96"/>
      <c r="N96"/>
      <c r="O96"/>
      <c r="P96"/>
      <c r="Q96"/>
      <c r="R96"/>
      <c r="S96"/>
    </row>
    <row r="97" spans="1:19" s="133" customFormat="1" x14ac:dyDescent="0.25">
      <c r="A97" s="267" t="s">
        <v>499</v>
      </c>
      <c r="B97"/>
      <c r="C97"/>
      <c r="D97"/>
      <c r="E97"/>
      <c r="F97"/>
      <c r="G97"/>
      <c r="H97"/>
      <c r="I97"/>
      <c r="K97"/>
      <c r="L97"/>
      <c r="M97"/>
      <c r="N97"/>
      <c r="O97"/>
      <c r="P97"/>
      <c r="Q97"/>
      <c r="R97"/>
      <c r="S97"/>
    </row>
    <row r="98" spans="1:19" s="133" customFormat="1" ht="31.15" customHeight="1" x14ac:dyDescent="0.25">
      <c r="A98"/>
      <c r="B98"/>
      <c r="C98"/>
      <c r="D98"/>
      <c r="E98"/>
      <c r="F98"/>
      <c r="G98"/>
      <c r="H98"/>
      <c r="I98"/>
    </row>
    <row r="99" spans="1:19" s="133" customFormat="1" ht="26.45" customHeight="1" x14ac:dyDescent="0.25">
      <c r="A99"/>
      <c r="B99"/>
      <c r="C99"/>
      <c r="D99"/>
      <c r="E99"/>
      <c r="F99"/>
      <c r="G99"/>
      <c r="H99"/>
      <c r="I99"/>
    </row>
    <row r="100" spans="1:19" s="133" customFormat="1" x14ac:dyDescent="0.25">
      <c r="A100"/>
      <c r="B100"/>
      <c r="C100"/>
      <c r="D100"/>
      <c r="E100"/>
      <c r="F100"/>
      <c r="G100"/>
      <c r="H100"/>
      <c r="I100"/>
    </row>
    <row r="101" spans="1:19" x14ac:dyDescent="0.25">
      <c r="A101"/>
      <c r="B101"/>
      <c r="C101"/>
      <c r="D101"/>
      <c r="E101"/>
      <c r="F101"/>
      <c r="G101"/>
      <c r="H101"/>
      <c r="I101"/>
    </row>
  </sheetData>
  <hyperlinks>
    <hyperlink ref="A1" location="Index!A1" display="Return to index" xr:uid="{29D80E23-155F-4946-8EFE-6E185B9FF01C}"/>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3F26F-397A-48FF-9E3C-24DBCDFA2B12}">
  <sheetPr>
    <tabColor rgb="FFB04946"/>
  </sheetPr>
  <dimension ref="A1:AF56"/>
  <sheetViews>
    <sheetView showGridLines="0" workbookViewId="0">
      <selection activeCell="A45" sqref="A45"/>
    </sheetView>
  </sheetViews>
  <sheetFormatPr defaultRowHeight="15" x14ac:dyDescent="0.25"/>
  <cols>
    <col min="1" max="1" width="35.5703125" customWidth="1"/>
    <col min="8" max="8" width="10.7109375" customWidth="1"/>
  </cols>
  <sheetData>
    <row r="1" spans="1:1" x14ac:dyDescent="0.25">
      <c r="A1" s="1" t="s">
        <v>53</v>
      </c>
    </row>
    <row r="2" spans="1:1" s="283" customFormat="1" x14ac:dyDescent="0.25">
      <c r="A2" s="1"/>
    </row>
    <row r="3" spans="1:1" s="283" customFormat="1" x14ac:dyDescent="0.25">
      <c r="A3" s="1"/>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x14ac:dyDescent="0.25">
      <c r="A13" s="1"/>
    </row>
    <row r="14" spans="1:1" ht="20.25" x14ac:dyDescent="0.3">
      <c r="A14" s="68" t="s">
        <v>142</v>
      </c>
    </row>
    <row r="15" spans="1:1" ht="20.25" x14ac:dyDescent="0.3">
      <c r="A15" s="18"/>
    </row>
    <row r="16" spans="1:1" x14ac:dyDescent="0.25">
      <c r="A16" s="60" t="s">
        <v>287</v>
      </c>
    </row>
    <row r="17" spans="1:32" ht="39" thickBot="1" x14ac:dyDescent="0.3">
      <c r="A17" s="11" t="s">
        <v>26</v>
      </c>
      <c r="B17" s="135" t="s">
        <v>192</v>
      </c>
      <c r="C17" s="135" t="s">
        <v>206</v>
      </c>
      <c r="D17" s="135" t="s">
        <v>207</v>
      </c>
      <c r="E17" s="135" t="s">
        <v>215</v>
      </c>
      <c r="F17" s="135" t="s">
        <v>216</v>
      </c>
      <c r="G17" s="135" t="s">
        <v>255</v>
      </c>
      <c r="H17" s="151" t="s">
        <v>381</v>
      </c>
      <c r="I17" s="135" t="s">
        <v>277</v>
      </c>
    </row>
    <row r="18" spans="1:32" ht="15" customHeight="1" x14ac:dyDescent="0.25">
      <c r="A18" s="169" t="s">
        <v>24</v>
      </c>
      <c r="B18" s="149">
        <v>38570</v>
      </c>
      <c r="C18" s="149">
        <v>26525</v>
      </c>
      <c r="D18" s="149">
        <v>26462</v>
      </c>
      <c r="E18" s="149">
        <v>26322</v>
      </c>
      <c r="F18" s="149">
        <v>27220</v>
      </c>
      <c r="G18" s="149">
        <v>27183</v>
      </c>
      <c r="H18" s="176">
        <v>-0.3</v>
      </c>
      <c r="I18" s="149">
        <v>28360</v>
      </c>
      <c r="U18" s="53"/>
      <c r="V18" s="53"/>
      <c r="W18" s="53"/>
      <c r="X18" s="53"/>
      <c r="Y18" s="53"/>
      <c r="Z18" s="53"/>
      <c r="AA18" s="53"/>
      <c r="AB18" s="53"/>
      <c r="AC18" s="53"/>
      <c r="AD18" s="53"/>
      <c r="AE18" s="53"/>
      <c r="AF18" s="53"/>
    </row>
    <row r="19" spans="1:32" x14ac:dyDescent="0.25">
      <c r="A19" s="398" t="s">
        <v>22</v>
      </c>
      <c r="B19" s="349">
        <v>15019</v>
      </c>
      <c r="C19" s="349">
        <v>18432</v>
      </c>
      <c r="D19" s="349">
        <v>17483</v>
      </c>
      <c r="E19" s="349">
        <v>18232</v>
      </c>
      <c r="F19" s="349">
        <v>19145</v>
      </c>
      <c r="G19" s="349">
        <v>21834</v>
      </c>
      <c r="H19" s="400">
        <v>0.45</v>
      </c>
      <c r="I19" s="349">
        <v>23405</v>
      </c>
      <c r="U19" s="53"/>
      <c r="V19" s="53"/>
      <c r="W19" s="53"/>
      <c r="X19" s="53"/>
      <c r="Y19" s="53"/>
      <c r="Z19" s="53"/>
      <c r="AA19" s="53"/>
      <c r="AB19" s="53"/>
      <c r="AC19" s="53"/>
      <c r="AD19" s="53"/>
      <c r="AE19" s="53"/>
      <c r="AF19" s="53"/>
    </row>
    <row r="20" spans="1:32" x14ac:dyDescent="0.25">
      <c r="A20" s="398" t="s">
        <v>20</v>
      </c>
      <c r="B20" s="349">
        <v>27155</v>
      </c>
      <c r="C20" s="349">
        <v>20168</v>
      </c>
      <c r="D20" s="349">
        <v>19679</v>
      </c>
      <c r="E20" s="349">
        <v>20481</v>
      </c>
      <c r="F20" s="349">
        <v>20432</v>
      </c>
      <c r="G20" s="349">
        <v>20705</v>
      </c>
      <c r="H20" s="400">
        <v>-0.24</v>
      </c>
      <c r="I20" s="349">
        <v>22454</v>
      </c>
      <c r="U20" s="53"/>
      <c r="V20" s="53"/>
      <c r="W20" s="53"/>
      <c r="X20" s="53"/>
      <c r="Y20" s="53"/>
      <c r="Z20" s="53"/>
      <c r="AA20" s="53"/>
      <c r="AB20" s="53"/>
      <c r="AC20" s="53"/>
      <c r="AD20" s="53"/>
      <c r="AE20" s="53"/>
      <c r="AF20" s="53"/>
    </row>
    <row r="21" spans="1:32" x14ac:dyDescent="0.25">
      <c r="A21" s="398" t="s">
        <v>25</v>
      </c>
      <c r="B21" s="349">
        <v>20292</v>
      </c>
      <c r="C21" s="349">
        <v>16614</v>
      </c>
      <c r="D21" s="349">
        <v>15774</v>
      </c>
      <c r="E21" s="349">
        <v>15806</v>
      </c>
      <c r="F21" s="349">
        <v>15659</v>
      </c>
      <c r="G21" s="349">
        <v>16327</v>
      </c>
      <c r="H21" s="400">
        <v>-0.2</v>
      </c>
      <c r="I21" s="349">
        <v>16446</v>
      </c>
      <c r="U21" s="53"/>
      <c r="V21" s="53"/>
      <c r="W21" s="53"/>
      <c r="X21" s="53"/>
      <c r="Y21" s="53"/>
      <c r="Z21" s="53"/>
      <c r="AA21" s="53"/>
      <c r="AB21" s="53"/>
      <c r="AC21" s="53"/>
      <c r="AD21" s="53"/>
      <c r="AE21" s="53"/>
      <c r="AF21" s="53"/>
    </row>
    <row r="22" spans="1:32" x14ac:dyDescent="0.25">
      <c r="A22" s="398" t="s">
        <v>18</v>
      </c>
      <c r="B22" s="349">
        <v>10406</v>
      </c>
      <c r="C22" s="349">
        <v>10732</v>
      </c>
      <c r="D22" s="349">
        <v>9737</v>
      </c>
      <c r="E22" s="349">
        <v>10772</v>
      </c>
      <c r="F22" s="349">
        <v>10983</v>
      </c>
      <c r="G22" s="349">
        <v>11603</v>
      </c>
      <c r="H22" s="400">
        <v>0.12</v>
      </c>
      <c r="I22" s="349">
        <v>11699</v>
      </c>
      <c r="U22" s="53"/>
      <c r="V22" s="53"/>
      <c r="W22" s="53"/>
      <c r="X22" s="53"/>
      <c r="Y22" s="53"/>
      <c r="Z22" s="53"/>
      <c r="AA22" s="53"/>
      <c r="AB22" s="53"/>
      <c r="AC22" s="53"/>
      <c r="AD22" s="53"/>
      <c r="AE22" s="53"/>
      <c r="AF22" s="53"/>
    </row>
    <row r="23" spans="1:32" x14ac:dyDescent="0.25">
      <c r="A23" s="398" t="s">
        <v>21</v>
      </c>
      <c r="B23" s="349">
        <v>5200</v>
      </c>
      <c r="C23" s="349">
        <v>4788</v>
      </c>
      <c r="D23" s="349">
        <v>4828</v>
      </c>
      <c r="E23" s="349">
        <v>5019</v>
      </c>
      <c r="F23" s="349">
        <v>5149</v>
      </c>
      <c r="G23" s="349">
        <v>5638</v>
      </c>
      <c r="H23" s="400">
        <v>0.08</v>
      </c>
      <c r="I23" s="349">
        <v>5935</v>
      </c>
      <c r="U23" s="53"/>
      <c r="V23" s="53"/>
      <c r="W23" s="53"/>
      <c r="X23" s="53"/>
      <c r="Y23" s="53"/>
      <c r="Z23" s="53"/>
      <c r="AA23" s="53"/>
      <c r="AB23" s="53"/>
      <c r="AC23" s="53"/>
      <c r="AD23" s="53"/>
      <c r="AE23" s="53"/>
      <c r="AF23" s="53"/>
    </row>
    <row r="24" spans="1:32" x14ac:dyDescent="0.25">
      <c r="A24" s="398" t="s">
        <v>23</v>
      </c>
      <c r="B24" s="349">
        <v>7392</v>
      </c>
      <c r="C24" s="349">
        <v>5762</v>
      </c>
      <c r="D24" s="349">
        <v>5580</v>
      </c>
      <c r="E24" s="349">
        <v>5501</v>
      </c>
      <c r="F24" s="349">
        <v>5256</v>
      </c>
      <c r="G24" s="349">
        <v>5121</v>
      </c>
      <c r="H24" s="400">
        <v>-0.31</v>
      </c>
      <c r="I24" s="349">
        <v>5205</v>
      </c>
      <c r="U24" s="53"/>
      <c r="V24" s="53"/>
      <c r="W24" s="53"/>
      <c r="X24" s="53"/>
      <c r="Y24" s="53"/>
      <c r="Z24" s="53"/>
      <c r="AA24" s="53"/>
      <c r="AB24" s="53"/>
      <c r="AC24" s="53"/>
      <c r="AD24" s="53"/>
      <c r="AE24" s="53"/>
      <c r="AF24" s="53"/>
    </row>
    <row r="25" spans="1:32" x14ac:dyDescent="0.25">
      <c r="A25" s="169" t="s">
        <v>19</v>
      </c>
      <c r="B25" s="149">
        <v>7954</v>
      </c>
      <c r="C25" s="149">
        <v>5423</v>
      </c>
      <c r="D25" s="149">
        <v>5014</v>
      </c>
      <c r="E25" s="149">
        <v>4757</v>
      </c>
      <c r="F25" s="149">
        <v>5139</v>
      </c>
      <c r="G25" s="149">
        <v>5244</v>
      </c>
      <c r="H25" s="176">
        <v>-0.34</v>
      </c>
      <c r="I25" s="149">
        <v>5193</v>
      </c>
      <c r="U25" s="53"/>
      <c r="V25" s="53"/>
      <c r="W25" s="53"/>
      <c r="X25" s="53"/>
      <c r="Y25" s="53"/>
      <c r="Z25" s="53"/>
      <c r="AA25" s="53"/>
      <c r="AB25" s="53"/>
      <c r="AC25" s="53"/>
      <c r="AD25" s="53"/>
      <c r="AE25" s="53"/>
      <c r="AF25" s="53"/>
    </row>
    <row r="26" spans="1:32" x14ac:dyDescent="0.25">
      <c r="A26" s="166" t="s">
        <v>288</v>
      </c>
      <c r="B26" s="184">
        <v>133041</v>
      </c>
      <c r="C26" s="184">
        <v>108965</v>
      </c>
      <c r="D26" s="184">
        <v>106425</v>
      </c>
      <c r="E26" s="184">
        <v>107836</v>
      </c>
      <c r="F26" s="184">
        <v>111632</v>
      </c>
      <c r="G26" s="184">
        <v>115707</v>
      </c>
      <c r="H26" s="178">
        <v>-0.13</v>
      </c>
      <c r="I26" s="184">
        <v>120355</v>
      </c>
      <c r="U26" s="53"/>
      <c r="V26" s="53"/>
      <c r="W26" s="53"/>
      <c r="X26" s="53"/>
      <c r="Y26" s="53"/>
      <c r="Z26" s="53"/>
      <c r="AA26" s="53"/>
      <c r="AB26" s="53"/>
      <c r="AC26" s="53"/>
      <c r="AD26" s="53"/>
      <c r="AE26" s="53"/>
      <c r="AF26" s="53"/>
    </row>
    <row r="27" spans="1:32" x14ac:dyDescent="0.25">
      <c r="A27" s="266" t="s">
        <v>500</v>
      </c>
    </row>
    <row r="28" spans="1:32" s="133" customFormat="1" x14ac:dyDescent="0.25">
      <c r="A28" s="266" t="s">
        <v>498</v>
      </c>
      <c r="B28"/>
      <c r="C28"/>
      <c r="D28"/>
      <c r="E28"/>
      <c r="F28"/>
      <c r="G28"/>
      <c r="H28"/>
      <c r="I28"/>
      <c r="K28"/>
      <c r="L28"/>
      <c r="M28"/>
      <c r="N28"/>
      <c r="O28"/>
      <c r="P28"/>
      <c r="Q28"/>
      <c r="R28"/>
      <c r="S28"/>
      <c r="T28"/>
    </row>
    <row r="29" spans="1:32" x14ac:dyDescent="0.25">
      <c r="A29" s="48"/>
    </row>
    <row r="31" spans="1:32" x14ac:dyDescent="0.25">
      <c r="A31" s="60" t="s">
        <v>289</v>
      </c>
    </row>
    <row r="32" spans="1:32" ht="39" thickBot="1" x14ac:dyDescent="0.3">
      <c r="A32" s="11" t="s">
        <v>26</v>
      </c>
      <c r="B32" s="135" t="s">
        <v>192</v>
      </c>
      <c r="C32" s="135" t="s">
        <v>206</v>
      </c>
      <c r="D32" s="135" t="s">
        <v>207</v>
      </c>
      <c r="E32" s="135" t="s">
        <v>215</v>
      </c>
      <c r="F32" s="135" t="s">
        <v>216</v>
      </c>
      <c r="G32" s="135" t="s">
        <v>255</v>
      </c>
      <c r="H32" s="151" t="s">
        <v>381</v>
      </c>
      <c r="I32" s="135" t="s">
        <v>277</v>
      </c>
    </row>
    <row r="33" spans="1:31" x14ac:dyDescent="0.25">
      <c r="A33" s="169" t="s">
        <v>24</v>
      </c>
      <c r="B33" s="164">
        <v>26.6</v>
      </c>
      <c r="C33" s="164">
        <v>17.899999999999999</v>
      </c>
      <c r="D33" s="164">
        <v>17.8</v>
      </c>
      <c r="E33" s="164">
        <v>16.600000000000001</v>
      </c>
      <c r="F33" s="164">
        <v>16.8</v>
      </c>
      <c r="G33" s="164">
        <v>16.5</v>
      </c>
      <c r="H33" s="176">
        <v>-0.38</v>
      </c>
      <c r="I33" s="164">
        <v>18.100000000000001</v>
      </c>
      <c r="U33" s="261"/>
      <c r="V33" s="261"/>
      <c r="W33" s="261"/>
      <c r="X33" s="261"/>
      <c r="Y33" s="261"/>
      <c r="Z33" s="261"/>
      <c r="AA33" s="261"/>
      <c r="AB33" s="261"/>
      <c r="AC33" s="261"/>
      <c r="AD33" s="261"/>
    </row>
    <row r="34" spans="1:31" x14ac:dyDescent="0.25">
      <c r="A34" s="398" t="s">
        <v>22</v>
      </c>
      <c r="B34" s="350">
        <v>15</v>
      </c>
      <c r="C34" s="350">
        <v>12.1</v>
      </c>
      <c r="D34" s="350">
        <v>10.9</v>
      </c>
      <c r="E34" s="350">
        <v>11.1</v>
      </c>
      <c r="F34" s="350">
        <v>11.2</v>
      </c>
      <c r="G34" s="350">
        <v>12.3</v>
      </c>
      <c r="H34" s="400">
        <v>-0.18</v>
      </c>
      <c r="I34" s="350">
        <v>13.9</v>
      </c>
      <c r="U34" s="261"/>
      <c r="V34" s="261"/>
      <c r="W34" s="261"/>
      <c r="X34" s="261"/>
      <c r="Y34" s="261"/>
      <c r="Z34" s="261"/>
      <c r="AA34" s="261"/>
      <c r="AB34" s="261"/>
      <c r="AC34" s="261"/>
      <c r="AD34" s="261"/>
    </row>
    <row r="35" spans="1:31" x14ac:dyDescent="0.25">
      <c r="A35" s="398" t="s">
        <v>25</v>
      </c>
      <c r="B35" s="350">
        <v>18.100000000000001</v>
      </c>
      <c r="C35" s="350">
        <v>11.8</v>
      </c>
      <c r="D35" s="350">
        <v>11.8</v>
      </c>
      <c r="E35" s="350">
        <v>11.4</v>
      </c>
      <c r="F35" s="350">
        <v>10.6</v>
      </c>
      <c r="G35" s="350">
        <v>10.7</v>
      </c>
      <c r="H35" s="400">
        <v>-0.41</v>
      </c>
      <c r="I35" s="350">
        <v>11.4</v>
      </c>
      <c r="U35" s="261"/>
      <c r="V35" s="261"/>
      <c r="W35" s="261"/>
      <c r="X35" s="261"/>
      <c r="Y35" s="261"/>
      <c r="Z35" s="261"/>
      <c r="AA35" s="261"/>
      <c r="AB35" s="261"/>
      <c r="AC35" s="261"/>
      <c r="AD35" s="261"/>
    </row>
    <row r="36" spans="1:31" x14ac:dyDescent="0.25">
      <c r="A36" s="398" t="s">
        <v>20</v>
      </c>
      <c r="B36" s="350">
        <v>12.7</v>
      </c>
      <c r="C36" s="350">
        <v>7.2</v>
      </c>
      <c r="D36" s="350">
        <v>7.1</v>
      </c>
      <c r="E36" s="350">
        <v>7.4</v>
      </c>
      <c r="F36" s="350">
        <v>7</v>
      </c>
      <c r="G36" s="350">
        <v>7</v>
      </c>
      <c r="H36" s="400">
        <v>-0.45</v>
      </c>
      <c r="I36" s="350">
        <v>7.9</v>
      </c>
      <c r="U36" s="261"/>
      <c r="V36" s="261"/>
      <c r="W36" s="261"/>
      <c r="X36" s="261"/>
      <c r="Y36" s="261"/>
      <c r="Z36" s="261"/>
      <c r="AA36" s="261"/>
      <c r="AB36" s="261"/>
      <c r="AC36" s="261"/>
      <c r="AD36" s="261"/>
    </row>
    <row r="37" spans="1:31" x14ac:dyDescent="0.25">
      <c r="A37" s="398" t="s">
        <v>23</v>
      </c>
      <c r="B37" s="350">
        <v>5.9</v>
      </c>
      <c r="C37" s="350">
        <v>4</v>
      </c>
      <c r="D37" s="350">
        <v>3.9</v>
      </c>
      <c r="E37" s="350">
        <v>3.9</v>
      </c>
      <c r="F37" s="350">
        <v>3.6</v>
      </c>
      <c r="G37" s="350">
        <v>3.6</v>
      </c>
      <c r="H37" s="400">
        <v>-0.38</v>
      </c>
      <c r="I37" s="350">
        <v>3.8</v>
      </c>
      <c r="U37" s="261"/>
      <c r="V37" s="261"/>
      <c r="W37" s="261"/>
      <c r="X37" s="261"/>
      <c r="Y37" s="261"/>
      <c r="Z37" s="261"/>
      <c r="AA37" s="261"/>
      <c r="AB37" s="261"/>
      <c r="AC37" s="261"/>
      <c r="AD37" s="261"/>
    </row>
    <row r="38" spans="1:31" x14ac:dyDescent="0.25">
      <c r="A38" s="398" t="s">
        <v>18</v>
      </c>
      <c r="B38" s="350">
        <v>3.4</v>
      </c>
      <c r="C38" s="350">
        <v>2.4</v>
      </c>
      <c r="D38" s="350">
        <v>2.1</v>
      </c>
      <c r="E38" s="350">
        <v>2.2999999999999998</v>
      </c>
      <c r="F38" s="350">
        <v>2.2000000000000002</v>
      </c>
      <c r="G38" s="350">
        <v>2.2999999999999998</v>
      </c>
      <c r="H38" s="400">
        <v>-0.33</v>
      </c>
      <c r="I38" s="350">
        <v>2.2000000000000002</v>
      </c>
      <c r="U38" s="261"/>
      <c r="V38" s="261"/>
      <c r="W38" s="261"/>
      <c r="X38" s="261"/>
      <c r="Y38" s="261"/>
      <c r="Z38" s="261"/>
      <c r="AA38" s="261"/>
      <c r="AB38" s="261"/>
      <c r="AC38" s="261"/>
      <c r="AD38" s="261"/>
    </row>
    <row r="39" spans="1:31" x14ac:dyDescent="0.25">
      <c r="A39" s="398" t="s">
        <v>21</v>
      </c>
      <c r="B39" s="350">
        <v>3.2</v>
      </c>
      <c r="C39" s="350">
        <v>1.7</v>
      </c>
      <c r="D39" s="350">
        <v>1.7</v>
      </c>
      <c r="E39" s="350">
        <v>1.8</v>
      </c>
      <c r="F39" s="350">
        <v>1.8</v>
      </c>
      <c r="G39" s="350">
        <v>2</v>
      </c>
      <c r="H39" s="400">
        <v>-0.37</v>
      </c>
      <c r="I39" s="350">
        <v>2.1</v>
      </c>
      <c r="U39" s="261"/>
      <c r="V39" s="261"/>
      <c r="W39" s="261"/>
      <c r="X39" s="261"/>
      <c r="Y39" s="261"/>
      <c r="Z39" s="261"/>
      <c r="AA39" s="261"/>
      <c r="AB39" s="261"/>
      <c r="AC39" s="261"/>
      <c r="AD39" s="261"/>
    </row>
    <row r="40" spans="1:31" x14ac:dyDescent="0.25">
      <c r="A40" s="169" t="s">
        <v>19</v>
      </c>
      <c r="B40" s="164">
        <v>3.3</v>
      </c>
      <c r="C40" s="164">
        <v>2.2000000000000002</v>
      </c>
      <c r="D40" s="164">
        <v>2</v>
      </c>
      <c r="E40" s="164">
        <v>1.9</v>
      </c>
      <c r="F40" s="164">
        <v>2</v>
      </c>
      <c r="G40" s="164">
        <v>1.9</v>
      </c>
      <c r="H40" s="176">
        <v>-0.42</v>
      </c>
      <c r="I40" s="164">
        <v>1.9</v>
      </c>
      <c r="U40" s="261"/>
      <c r="V40" s="261"/>
      <c r="W40" s="261"/>
      <c r="X40" s="261"/>
      <c r="Y40" s="261"/>
      <c r="Z40" s="261"/>
      <c r="AA40" s="261"/>
      <c r="AB40" s="261"/>
      <c r="AC40" s="261"/>
      <c r="AD40" s="261"/>
    </row>
    <row r="41" spans="1:31" x14ac:dyDescent="0.25">
      <c r="A41" s="166" t="s">
        <v>4</v>
      </c>
      <c r="B41" s="185">
        <v>9.5</v>
      </c>
      <c r="C41" s="185">
        <v>5.9</v>
      </c>
      <c r="D41" s="185">
        <v>5.7</v>
      </c>
      <c r="E41" s="185">
        <v>5.7</v>
      </c>
      <c r="F41" s="185">
        <v>5.7</v>
      </c>
      <c r="G41" s="185">
        <v>5.8</v>
      </c>
      <c r="H41" s="178">
        <v>-0.39</v>
      </c>
      <c r="I41" s="185">
        <v>6.1</v>
      </c>
      <c r="U41" s="261"/>
      <c r="V41" s="261"/>
      <c r="W41" s="261"/>
      <c r="X41" s="261"/>
      <c r="Y41" s="261"/>
      <c r="Z41" s="261"/>
      <c r="AA41" s="261"/>
      <c r="AB41" s="261"/>
      <c r="AC41" s="261"/>
      <c r="AD41" s="261"/>
    </row>
    <row r="42" spans="1:31" x14ac:dyDescent="0.25">
      <c r="A42" s="266" t="s">
        <v>501</v>
      </c>
    </row>
    <row r="43" spans="1:31" s="133" customFormat="1" x14ac:dyDescent="0.25">
      <c r="A43"/>
      <c r="B43"/>
      <c r="C43"/>
      <c r="D43"/>
      <c r="E43"/>
      <c r="F43"/>
      <c r="G43"/>
      <c r="H43"/>
      <c r="I43"/>
      <c r="K43"/>
      <c r="L43"/>
      <c r="M43"/>
      <c r="N43"/>
      <c r="O43"/>
      <c r="P43"/>
      <c r="Q43"/>
      <c r="R43"/>
      <c r="S43"/>
      <c r="T43"/>
    </row>
    <row r="45" spans="1:31" x14ac:dyDescent="0.25">
      <c r="A45" s="60" t="s">
        <v>290</v>
      </c>
    </row>
    <row r="46" spans="1:31" ht="39" thickBot="1" x14ac:dyDescent="0.3">
      <c r="A46" s="11" t="s">
        <v>26</v>
      </c>
      <c r="B46" s="135" t="s">
        <v>192</v>
      </c>
      <c r="C46" s="135" t="s">
        <v>206</v>
      </c>
      <c r="D46" s="135" t="s">
        <v>207</v>
      </c>
      <c r="E46" s="135" t="s">
        <v>215</v>
      </c>
      <c r="F46" s="135" t="s">
        <v>216</v>
      </c>
      <c r="G46" s="135" t="s">
        <v>255</v>
      </c>
      <c r="H46" s="151" t="s">
        <v>381</v>
      </c>
      <c r="I46" s="135" t="s">
        <v>277</v>
      </c>
    </row>
    <row r="47" spans="1:31" x14ac:dyDescent="0.25">
      <c r="A47" s="169" t="s">
        <v>24</v>
      </c>
      <c r="B47" s="164">
        <v>39.200000000000003</v>
      </c>
      <c r="C47" s="164">
        <v>25.7</v>
      </c>
      <c r="D47" s="164">
        <v>25.4</v>
      </c>
      <c r="E47" s="164">
        <v>23.7</v>
      </c>
      <c r="F47" s="164">
        <v>24.2</v>
      </c>
      <c r="G47" s="164">
        <v>23.8</v>
      </c>
      <c r="H47" s="176">
        <v>-0.39</v>
      </c>
      <c r="I47" s="164">
        <v>24.9</v>
      </c>
      <c r="AD47" s="261"/>
      <c r="AE47" s="261"/>
    </row>
    <row r="48" spans="1:31" x14ac:dyDescent="0.25">
      <c r="A48" s="398" t="s">
        <v>25</v>
      </c>
      <c r="B48" s="350">
        <v>35.299999999999997</v>
      </c>
      <c r="C48" s="350">
        <v>23.2</v>
      </c>
      <c r="D48" s="350">
        <v>22.8</v>
      </c>
      <c r="E48" s="350">
        <v>22.2</v>
      </c>
      <c r="F48" s="350">
        <v>20.8</v>
      </c>
      <c r="G48" s="350">
        <v>20.399999999999999</v>
      </c>
      <c r="H48" s="400">
        <v>-0.42</v>
      </c>
      <c r="I48" s="350">
        <v>21.3</v>
      </c>
      <c r="AD48" s="261"/>
      <c r="AE48" s="261"/>
    </row>
    <row r="49" spans="1:31" x14ac:dyDescent="0.25">
      <c r="A49" s="398" t="s">
        <v>22</v>
      </c>
      <c r="B49" s="350">
        <v>20.3</v>
      </c>
      <c r="C49" s="350">
        <v>15.6</v>
      </c>
      <c r="D49" s="350">
        <v>13.9</v>
      </c>
      <c r="E49" s="350">
        <v>14.3</v>
      </c>
      <c r="F49" s="350">
        <v>14.3</v>
      </c>
      <c r="G49" s="350">
        <v>15.8</v>
      </c>
      <c r="H49" s="400">
        <v>-0.22</v>
      </c>
      <c r="I49" s="350">
        <v>17.3</v>
      </c>
      <c r="AD49" s="261"/>
      <c r="AE49" s="261"/>
    </row>
    <row r="50" spans="1:31" x14ac:dyDescent="0.25">
      <c r="A50" s="398" t="s">
        <v>20</v>
      </c>
      <c r="B50" s="350">
        <v>24.9</v>
      </c>
      <c r="C50" s="350">
        <v>13.9</v>
      </c>
      <c r="D50" s="350">
        <v>13.6</v>
      </c>
      <c r="E50" s="350">
        <v>14.1</v>
      </c>
      <c r="F50" s="350">
        <v>13.4</v>
      </c>
      <c r="G50" s="350">
        <v>13.3</v>
      </c>
      <c r="H50" s="400">
        <v>-0.47</v>
      </c>
      <c r="I50" s="350">
        <v>14.6</v>
      </c>
      <c r="AD50" s="261"/>
      <c r="AE50" s="261"/>
    </row>
    <row r="51" spans="1:31" x14ac:dyDescent="0.25">
      <c r="A51" s="398" t="s">
        <v>23</v>
      </c>
      <c r="B51" s="350">
        <v>7.7</v>
      </c>
      <c r="C51" s="350">
        <v>5.2</v>
      </c>
      <c r="D51" s="350">
        <v>4.9000000000000004</v>
      </c>
      <c r="E51" s="350">
        <v>5</v>
      </c>
      <c r="F51" s="350">
        <v>4.5999999999999996</v>
      </c>
      <c r="G51" s="350">
        <v>4.5</v>
      </c>
      <c r="H51" s="400">
        <v>-0.41</v>
      </c>
      <c r="I51" s="350">
        <v>4.8</v>
      </c>
      <c r="AD51" s="261"/>
      <c r="AE51" s="261"/>
    </row>
    <row r="52" spans="1:31" x14ac:dyDescent="0.25">
      <c r="A52" s="398" t="s">
        <v>21</v>
      </c>
      <c r="B52" s="350">
        <v>7.4</v>
      </c>
      <c r="C52" s="350">
        <v>3.6</v>
      </c>
      <c r="D52" s="350">
        <v>3.6</v>
      </c>
      <c r="E52" s="350">
        <v>3.7</v>
      </c>
      <c r="F52" s="350">
        <v>3.7</v>
      </c>
      <c r="G52" s="350">
        <v>4.0999999999999996</v>
      </c>
      <c r="H52" s="400">
        <v>-0.44</v>
      </c>
      <c r="I52" s="350">
        <v>4.2</v>
      </c>
      <c r="AD52" s="261"/>
      <c r="AE52" s="261"/>
    </row>
    <row r="53" spans="1:31" x14ac:dyDescent="0.25">
      <c r="A53" s="398" t="s">
        <v>18</v>
      </c>
      <c r="B53" s="350">
        <v>6.4</v>
      </c>
      <c r="C53" s="350">
        <v>4.2</v>
      </c>
      <c r="D53" s="350">
        <v>3.7</v>
      </c>
      <c r="E53" s="350">
        <v>3.9</v>
      </c>
      <c r="F53" s="350">
        <v>3.8</v>
      </c>
      <c r="G53" s="350">
        <v>3.9</v>
      </c>
      <c r="H53" s="400">
        <v>-0.39</v>
      </c>
      <c r="I53" s="350">
        <v>3.8</v>
      </c>
      <c r="AD53" s="261"/>
      <c r="AE53" s="261"/>
    </row>
    <row r="54" spans="1:31" x14ac:dyDescent="0.25">
      <c r="A54" s="169" t="s">
        <v>19</v>
      </c>
      <c r="B54" s="164">
        <v>5.3</v>
      </c>
      <c r="C54" s="164">
        <v>3.3</v>
      </c>
      <c r="D54" s="164">
        <v>3</v>
      </c>
      <c r="E54" s="164">
        <v>2.9</v>
      </c>
      <c r="F54" s="164">
        <v>3.1</v>
      </c>
      <c r="G54" s="164">
        <v>3</v>
      </c>
      <c r="H54" s="176">
        <v>-0.44</v>
      </c>
      <c r="I54" s="164">
        <v>3</v>
      </c>
      <c r="AD54" s="261"/>
      <c r="AE54" s="261"/>
    </row>
    <row r="55" spans="1:31" x14ac:dyDescent="0.25">
      <c r="A55" s="166" t="s">
        <v>4</v>
      </c>
      <c r="B55" s="185">
        <v>16.3</v>
      </c>
      <c r="C55" s="185">
        <v>9.9</v>
      </c>
      <c r="D55" s="185">
        <v>9.5</v>
      </c>
      <c r="E55" s="185">
        <v>9.4</v>
      </c>
      <c r="F55" s="185">
        <v>9.5</v>
      </c>
      <c r="G55" s="185">
        <v>9.5</v>
      </c>
      <c r="H55" s="178">
        <v>-0.42</v>
      </c>
      <c r="I55" s="185">
        <v>9.9</v>
      </c>
      <c r="AD55" s="261"/>
      <c r="AE55" s="261"/>
    </row>
    <row r="56" spans="1:31" x14ac:dyDescent="0.25">
      <c r="A56" s="48" t="s">
        <v>501</v>
      </c>
    </row>
  </sheetData>
  <hyperlinks>
    <hyperlink ref="A1" location="Index!A1" display="Return to index" xr:uid="{361CC931-DF62-4F79-8BEC-D03572461452}"/>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A5C9-082C-4618-8A60-0D565A1EC9B6}">
  <sheetPr>
    <tabColor rgb="FFB04946"/>
  </sheetPr>
  <dimension ref="A1:I40"/>
  <sheetViews>
    <sheetView showGridLines="0" workbookViewId="0">
      <selection activeCell="A16" sqref="A16"/>
    </sheetView>
  </sheetViews>
  <sheetFormatPr defaultRowHeight="15" x14ac:dyDescent="0.25"/>
  <cols>
    <col min="1" max="1" width="87.28515625" customWidth="1"/>
    <col min="8" max="8" width="10" customWidth="1"/>
  </cols>
  <sheetData>
    <row r="1" spans="1:1" x14ac:dyDescent="0.25">
      <c r="A1" s="1" t="s">
        <v>53</v>
      </c>
    </row>
    <row r="2" spans="1:1" s="283" customFormat="1" x14ac:dyDescent="0.25">
      <c r="A2" s="1"/>
    </row>
    <row r="3" spans="1:1" s="283" customFormat="1" x14ac:dyDescent="0.25">
      <c r="A3" s="1"/>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x14ac:dyDescent="0.25">
      <c r="A13" s="1"/>
    </row>
    <row r="14" spans="1:1" ht="20.25" x14ac:dyDescent="0.3">
      <c r="A14" s="68" t="s">
        <v>143</v>
      </c>
    </row>
    <row r="15" spans="1:1" ht="20.25" x14ac:dyDescent="0.3">
      <c r="A15" s="18"/>
    </row>
    <row r="16" spans="1:1" x14ac:dyDescent="0.25">
      <c r="A16" s="60" t="s">
        <v>291</v>
      </c>
    </row>
    <row r="17" spans="1:9" ht="51.75" thickBot="1" x14ac:dyDescent="0.3">
      <c r="A17" s="11" t="s">
        <v>35</v>
      </c>
      <c r="B17" s="135" t="s">
        <v>192</v>
      </c>
      <c r="C17" s="135" t="s">
        <v>206</v>
      </c>
      <c r="D17" s="135" t="s">
        <v>207</v>
      </c>
      <c r="E17" s="135" t="s">
        <v>215</v>
      </c>
      <c r="F17" s="135" t="s">
        <v>216</v>
      </c>
      <c r="G17" s="135" t="s">
        <v>255</v>
      </c>
      <c r="H17" s="151" t="s">
        <v>381</v>
      </c>
      <c r="I17" s="135" t="s">
        <v>277</v>
      </c>
    </row>
    <row r="18" spans="1:9" x14ac:dyDescent="0.25">
      <c r="A18" s="188" t="s">
        <v>7</v>
      </c>
      <c r="B18" s="186"/>
      <c r="C18" s="186"/>
      <c r="D18" s="186"/>
      <c r="E18" s="186"/>
      <c r="F18" s="186"/>
      <c r="G18" s="186"/>
      <c r="H18" s="187"/>
      <c r="I18" s="186"/>
    </row>
    <row r="19" spans="1:9" x14ac:dyDescent="0.25">
      <c r="A19" s="348" t="s">
        <v>423</v>
      </c>
      <c r="B19" s="349">
        <v>80702</v>
      </c>
      <c r="C19" s="349">
        <v>64982</v>
      </c>
      <c r="D19" s="349">
        <v>61558</v>
      </c>
      <c r="E19" s="349">
        <v>61551</v>
      </c>
      <c r="F19" s="349">
        <v>62033</v>
      </c>
      <c r="G19" s="349">
        <v>64026</v>
      </c>
      <c r="H19" s="400">
        <v>-0.21</v>
      </c>
      <c r="I19" s="349">
        <v>66890</v>
      </c>
    </row>
    <row r="20" spans="1:9" x14ac:dyDescent="0.25">
      <c r="A20" s="348" t="s">
        <v>298</v>
      </c>
      <c r="B20" s="349">
        <v>22762</v>
      </c>
      <c r="C20" s="349">
        <v>15973</v>
      </c>
      <c r="D20" s="349">
        <v>16494</v>
      </c>
      <c r="E20" s="349">
        <v>16399</v>
      </c>
      <c r="F20" s="349">
        <v>17079</v>
      </c>
      <c r="G20" s="349">
        <v>17515</v>
      </c>
      <c r="H20" s="400">
        <v>-0.23</v>
      </c>
      <c r="I20" s="349">
        <v>18729</v>
      </c>
    </row>
    <row r="21" spans="1:9" x14ac:dyDescent="0.25">
      <c r="A21" s="348" t="s">
        <v>299</v>
      </c>
      <c r="B21" s="349">
        <v>11287</v>
      </c>
      <c r="C21" s="349">
        <v>10753</v>
      </c>
      <c r="D21" s="349">
        <v>10607</v>
      </c>
      <c r="E21" s="349">
        <v>11582</v>
      </c>
      <c r="F21" s="349">
        <v>12038</v>
      </c>
      <c r="G21" s="349">
        <v>12136</v>
      </c>
      <c r="H21" s="400">
        <v>0.08</v>
      </c>
      <c r="I21" s="349">
        <v>12942</v>
      </c>
    </row>
    <row r="22" spans="1:9" x14ac:dyDescent="0.25">
      <c r="A22" s="348" t="s">
        <v>300</v>
      </c>
      <c r="B22" s="349">
        <v>2109</v>
      </c>
      <c r="C22" s="349">
        <v>1636</v>
      </c>
      <c r="D22" s="349">
        <v>1600</v>
      </c>
      <c r="E22" s="349">
        <v>1586</v>
      </c>
      <c r="F22" s="349">
        <v>1700</v>
      </c>
      <c r="G22" s="349">
        <v>1714</v>
      </c>
      <c r="H22" s="400">
        <v>-0.19</v>
      </c>
      <c r="I22" s="349">
        <v>1821</v>
      </c>
    </row>
    <row r="23" spans="1:9" x14ac:dyDescent="0.25">
      <c r="A23" s="348" t="s">
        <v>301</v>
      </c>
      <c r="B23" s="349">
        <v>414</v>
      </c>
      <c r="C23" s="349">
        <v>668</v>
      </c>
      <c r="D23" s="349">
        <v>630</v>
      </c>
      <c r="E23" s="349">
        <v>810</v>
      </c>
      <c r="F23" s="349">
        <v>852</v>
      </c>
      <c r="G23" s="349">
        <v>958</v>
      </c>
      <c r="H23" s="400">
        <v>1.31</v>
      </c>
      <c r="I23" s="349">
        <v>1096</v>
      </c>
    </row>
    <row r="24" spans="1:9" x14ac:dyDescent="0.25">
      <c r="A24" s="189" t="s">
        <v>302</v>
      </c>
      <c r="B24" s="149">
        <v>85</v>
      </c>
      <c r="C24" s="149">
        <v>169</v>
      </c>
      <c r="D24" s="149">
        <v>151</v>
      </c>
      <c r="E24" s="149">
        <v>141</v>
      </c>
      <c r="F24" s="149">
        <v>126</v>
      </c>
      <c r="G24" s="149">
        <v>165</v>
      </c>
      <c r="H24" s="176">
        <v>0.95</v>
      </c>
      <c r="I24" s="149">
        <v>202</v>
      </c>
    </row>
    <row r="25" spans="1:9" x14ac:dyDescent="0.25">
      <c r="A25" s="166" t="s">
        <v>424</v>
      </c>
      <c r="B25" s="184">
        <v>119731</v>
      </c>
      <c r="C25" s="184">
        <v>97414</v>
      </c>
      <c r="D25" s="184">
        <v>94927</v>
      </c>
      <c r="E25" s="184">
        <v>95431</v>
      </c>
      <c r="F25" s="184">
        <v>98459</v>
      </c>
      <c r="G25" s="184">
        <v>100432</v>
      </c>
      <c r="H25" s="178">
        <v>-0.16</v>
      </c>
      <c r="I25" s="184">
        <v>104776</v>
      </c>
    </row>
    <row r="26" spans="1:9" ht="15.75" thickBot="1" x14ac:dyDescent="0.3">
      <c r="A26" s="408" t="s">
        <v>8</v>
      </c>
      <c r="B26" s="409"/>
      <c r="C26" s="409"/>
      <c r="D26" s="409"/>
      <c r="E26" s="409"/>
      <c r="F26" s="409"/>
      <c r="G26" s="409"/>
      <c r="H26" s="410"/>
      <c r="I26" s="409"/>
    </row>
    <row r="27" spans="1:9" ht="15.75" thickBot="1" x14ac:dyDescent="0.3">
      <c r="A27" s="411" t="s">
        <v>314</v>
      </c>
      <c r="B27" s="318">
        <v>6617</v>
      </c>
      <c r="C27" s="318">
        <v>6763</v>
      </c>
      <c r="D27" s="318">
        <v>6915</v>
      </c>
      <c r="E27" s="318">
        <v>7819</v>
      </c>
      <c r="F27" s="318">
        <v>8679</v>
      </c>
      <c r="G27" s="318">
        <v>10429</v>
      </c>
      <c r="H27" s="412">
        <v>0.57999999999999996</v>
      </c>
      <c r="I27" s="318">
        <v>10776</v>
      </c>
    </row>
    <row r="28" spans="1:9" ht="15.75" thickBot="1" x14ac:dyDescent="0.3">
      <c r="A28" s="411" t="s">
        <v>36</v>
      </c>
      <c r="B28" s="318">
        <v>3229</v>
      </c>
      <c r="C28" s="318">
        <v>2375</v>
      </c>
      <c r="D28" s="318">
        <v>2296</v>
      </c>
      <c r="E28" s="318">
        <v>2219</v>
      </c>
      <c r="F28" s="318">
        <v>2146</v>
      </c>
      <c r="G28" s="318">
        <v>2220</v>
      </c>
      <c r="H28" s="412">
        <v>-0.31</v>
      </c>
      <c r="I28" s="318">
        <v>2091</v>
      </c>
    </row>
    <row r="29" spans="1:9" ht="15.75" thickBot="1" x14ac:dyDescent="0.3">
      <c r="A29" s="411" t="s">
        <v>176</v>
      </c>
      <c r="B29" s="318">
        <v>1595</v>
      </c>
      <c r="C29" s="318">
        <v>1216</v>
      </c>
      <c r="D29" s="318">
        <v>1124</v>
      </c>
      <c r="E29" s="318">
        <v>1174</v>
      </c>
      <c r="F29" s="318">
        <v>1186</v>
      </c>
      <c r="G29" s="318">
        <v>1226</v>
      </c>
      <c r="H29" s="412">
        <v>-0.23</v>
      </c>
      <c r="I29" s="318">
        <v>1311</v>
      </c>
    </row>
    <row r="30" spans="1:9" ht="15.75" thickBot="1" x14ac:dyDescent="0.3">
      <c r="A30" s="411" t="s">
        <v>177</v>
      </c>
      <c r="B30" s="318">
        <v>854</v>
      </c>
      <c r="C30" s="318">
        <v>444</v>
      </c>
      <c r="D30" s="318">
        <v>480</v>
      </c>
      <c r="E30" s="318">
        <v>463</v>
      </c>
      <c r="F30" s="318">
        <v>451</v>
      </c>
      <c r="G30" s="318">
        <v>429</v>
      </c>
      <c r="H30" s="412">
        <v>-0.5</v>
      </c>
      <c r="I30" s="318">
        <v>452</v>
      </c>
    </row>
    <row r="31" spans="1:9" ht="15.75" thickBot="1" x14ac:dyDescent="0.3">
      <c r="A31" s="411" t="s">
        <v>37</v>
      </c>
      <c r="B31" s="318">
        <v>283</v>
      </c>
      <c r="C31" s="318">
        <v>232</v>
      </c>
      <c r="D31" s="318">
        <v>216</v>
      </c>
      <c r="E31" s="318">
        <v>250</v>
      </c>
      <c r="F31" s="318">
        <v>256</v>
      </c>
      <c r="G31" s="318">
        <v>469</v>
      </c>
      <c r="H31" s="412">
        <v>0.66</v>
      </c>
      <c r="I31" s="318">
        <v>408</v>
      </c>
    </row>
    <row r="32" spans="1:9" ht="15.75" thickBot="1" x14ac:dyDescent="0.3">
      <c r="A32" s="411" t="s">
        <v>39</v>
      </c>
      <c r="B32" s="318">
        <v>61</v>
      </c>
      <c r="C32" s="318">
        <v>43</v>
      </c>
      <c r="D32" s="318">
        <v>36</v>
      </c>
      <c r="E32" s="318">
        <v>64</v>
      </c>
      <c r="F32" s="318">
        <v>46</v>
      </c>
      <c r="G32" s="318">
        <v>71</v>
      </c>
      <c r="H32" s="412">
        <v>0.16</v>
      </c>
      <c r="I32" s="318">
        <v>182</v>
      </c>
    </row>
    <row r="33" spans="1:9" ht="15.75" thickBot="1" x14ac:dyDescent="0.3">
      <c r="A33" s="411" t="s">
        <v>178</v>
      </c>
      <c r="B33" s="318">
        <v>304</v>
      </c>
      <c r="C33" s="318">
        <v>292</v>
      </c>
      <c r="D33" s="318">
        <v>227</v>
      </c>
      <c r="E33" s="318">
        <v>216</v>
      </c>
      <c r="F33" s="318">
        <v>188</v>
      </c>
      <c r="G33" s="318">
        <v>211</v>
      </c>
      <c r="H33" s="412">
        <v>-0.31</v>
      </c>
      <c r="I33" s="318">
        <v>162</v>
      </c>
    </row>
    <row r="34" spans="1:9" x14ac:dyDescent="0.25">
      <c r="A34" s="189" t="s">
        <v>38</v>
      </c>
      <c r="B34" s="149">
        <v>191</v>
      </c>
      <c r="C34" s="149">
        <v>97</v>
      </c>
      <c r="D34" s="149">
        <v>112</v>
      </c>
      <c r="E34" s="149">
        <v>118</v>
      </c>
      <c r="F34" s="149">
        <v>110</v>
      </c>
      <c r="G34" s="149">
        <v>138</v>
      </c>
      <c r="H34" s="176">
        <v>-0.28000000000000003</v>
      </c>
      <c r="I34" s="149">
        <v>122</v>
      </c>
    </row>
    <row r="35" spans="1:9" ht="15.75" thickBot="1" x14ac:dyDescent="0.3">
      <c r="A35" s="190" t="s">
        <v>58</v>
      </c>
      <c r="B35" s="191">
        <v>13310</v>
      </c>
      <c r="C35" s="191">
        <v>11552</v>
      </c>
      <c r="D35" s="191">
        <v>11498</v>
      </c>
      <c r="E35" s="191">
        <v>12405</v>
      </c>
      <c r="F35" s="191">
        <v>13173</v>
      </c>
      <c r="G35" s="191">
        <v>15275</v>
      </c>
      <c r="H35" s="192">
        <v>0.15</v>
      </c>
      <c r="I35" s="191">
        <v>15580</v>
      </c>
    </row>
    <row r="36" spans="1:9" x14ac:dyDescent="0.25">
      <c r="A36" s="193" t="s">
        <v>59</v>
      </c>
      <c r="B36" s="184">
        <v>133041</v>
      </c>
      <c r="C36" s="184">
        <v>108965</v>
      </c>
      <c r="D36" s="184">
        <v>106425</v>
      </c>
      <c r="E36" s="184">
        <v>107836</v>
      </c>
      <c r="F36" s="184">
        <v>111632</v>
      </c>
      <c r="G36" s="184">
        <v>115707</v>
      </c>
      <c r="H36" s="178">
        <v>-0.13</v>
      </c>
      <c r="I36" s="184">
        <v>120355</v>
      </c>
    </row>
    <row r="37" spans="1:9" x14ac:dyDescent="0.25">
      <c r="A37" s="281" t="s">
        <v>502</v>
      </c>
    </row>
    <row r="38" spans="1:9" x14ac:dyDescent="0.25">
      <c r="A38" s="266" t="s">
        <v>503</v>
      </c>
    </row>
    <row r="39" spans="1:9" s="133" customFormat="1" x14ac:dyDescent="0.25">
      <c r="A39" s="266" t="s">
        <v>504</v>
      </c>
      <c r="B39"/>
      <c r="C39"/>
      <c r="D39"/>
      <c r="E39"/>
      <c r="F39"/>
      <c r="G39"/>
      <c r="H39"/>
      <c r="I39"/>
    </row>
    <row r="40" spans="1:9" s="133" customFormat="1" x14ac:dyDescent="0.25">
      <c r="A40"/>
      <c r="B40"/>
      <c r="C40"/>
      <c r="D40"/>
      <c r="E40"/>
      <c r="F40"/>
      <c r="G40"/>
      <c r="H40"/>
      <c r="I40"/>
    </row>
  </sheetData>
  <hyperlinks>
    <hyperlink ref="A1" location="Index!A1" display="Return to index" xr:uid="{2B06C853-D52E-4ABE-B0F0-4CED9293AD6D}"/>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A0C45-5AFB-44F7-A07A-6641AE8940BE}">
  <sheetPr>
    <tabColor rgb="FFB04946"/>
  </sheetPr>
  <dimension ref="A1:AE49"/>
  <sheetViews>
    <sheetView showGridLines="0" workbookViewId="0">
      <selection activeCell="K32" sqref="K32"/>
    </sheetView>
  </sheetViews>
  <sheetFormatPr defaultRowHeight="15" x14ac:dyDescent="0.25"/>
  <cols>
    <col min="1" max="1" width="38.28515625" customWidth="1"/>
    <col min="8" max="8" width="10.85546875" customWidth="1"/>
  </cols>
  <sheetData>
    <row r="1" spans="1:1" x14ac:dyDescent="0.25">
      <c r="A1" s="1" t="s">
        <v>53</v>
      </c>
    </row>
    <row r="2" spans="1:1" s="283" customFormat="1" x14ac:dyDescent="0.25">
      <c r="A2" s="1"/>
    </row>
    <row r="3" spans="1:1" s="283" customFormat="1" x14ac:dyDescent="0.25">
      <c r="A3" s="1"/>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x14ac:dyDescent="0.25">
      <c r="A13" s="1"/>
    </row>
    <row r="14" spans="1:1" ht="20.25" x14ac:dyDescent="0.3">
      <c r="A14" s="68" t="s">
        <v>145</v>
      </c>
    </row>
    <row r="15" spans="1:1" ht="20.25" x14ac:dyDescent="0.3">
      <c r="A15" s="18"/>
    </row>
    <row r="16" spans="1:1" x14ac:dyDescent="0.25">
      <c r="A16" s="60" t="s">
        <v>292</v>
      </c>
    </row>
    <row r="17" spans="1:31" ht="39" thickBot="1" x14ac:dyDescent="0.3">
      <c r="A17" s="11" t="s">
        <v>52</v>
      </c>
      <c r="B17" s="135" t="s">
        <v>192</v>
      </c>
      <c r="C17" s="135" t="s">
        <v>206</v>
      </c>
      <c r="D17" s="135" t="s">
        <v>207</v>
      </c>
      <c r="E17" s="135" t="s">
        <v>215</v>
      </c>
      <c r="F17" s="135" t="s">
        <v>216</v>
      </c>
      <c r="G17" s="135" t="s">
        <v>255</v>
      </c>
      <c r="H17" s="151" t="s">
        <v>381</v>
      </c>
      <c r="I17" s="135" t="s">
        <v>277</v>
      </c>
    </row>
    <row r="18" spans="1:31" ht="15.75" thickBot="1" x14ac:dyDescent="0.3">
      <c r="A18" s="188" t="s">
        <v>425</v>
      </c>
      <c r="B18" s="196">
        <v>43044</v>
      </c>
      <c r="C18" s="196">
        <v>38078</v>
      </c>
      <c r="D18" s="196">
        <v>37121</v>
      </c>
      <c r="E18" s="196">
        <v>38097</v>
      </c>
      <c r="F18" s="196">
        <v>39039</v>
      </c>
      <c r="G18" s="196">
        <v>40828</v>
      </c>
      <c r="H18" s="159">
        <v>-0.05</v>
      </c>
      <c r="I18" s="196">
        <v>42637</v>
      </c>
      <c r="AD18" s="53"/>
      <c r="AE18" s="53"/>
    </row>
    <row r="19" spans="1:31" ht="15.75" thickBot="1" x14ac:dyDescent="0.3">
      <c r="A19" s="413" t="s">
        <v>404</v>
      </c>
      <c r="B19" s="414">
        <v>17626</v>
      </c>
      <c r="C19" s="414">
        <v>14192</v>
      </c>
      <c r="D19" s="414">
        <v>14059</v>
      </c>
      <c r="E19" s="414">
        <v>14507</v>
      </c>
      <c r="F19" s="414">
        <v>14770</v>
      </c>
      <c r="G19" s="414">
        <v>14992</v>
      </c>
      <c r="H19" s="415">
        <v>-0.15</v>
      </c>
      <c r="I19" s="414">
        <v>15955</v>
      </c>
    </row>
    <row r="20" spans="1:31" ht="15.75" thickBot="1" x14ac:dyDescent="0.3">
      <c r="A20" s="413" t="s">
        <v>399</v>
      </c>
      <c r="B20" s="414">
        <v>10651</v>
      </c>
      <c r="C20" s="414">
        <v>11834</v>
      </c>
      <c r="D20" s="414">
        <v>11351</v>
      </c>
      <c r="E20" s="414">
        <v>11656</v>
      </c>
      <c r="F20" s="414">
        <v>11790</v>
      </c>
      <c r="G20" s="414">
        <v>12756</v>
      </c>
      <c r="H20" s="415">
        <v>0.2</v>
      </c>
      <c r="I20" s="414">
        <v>12957</v>
      </c>
    </row>
    <row r="21" spans="1:31" ht="15.75" thickBot="1" x14ac:dyDescent="0.3">
      <c r="A21" s="413" t="s">
        <v>401</v>
      </c>
      <c r="B21" s="414">
        <v>6117</v>
      </c>
      <c r="C21" s="414">
        <v>5115</v>
      </c>
      <c r="D21" s="414">
        <v>4912</v>
      </c>
      <c r="E21" s="414">
        <v>5048</v>
      </c>
      <c r="F21" s="414">
        <v>5311</v>
      </c>
      <c r="G21" s="414">
        <v>5656</v>
      </c>
      <c r="H21" s="415">
        <v>-0.08</v>
      </c>
      <c r="I21" s="414">
        <v>5767</v>
      </c>
    </row>
    <row r="22" spans="1:31" ht="15.75" thickBot="1" x14ac:dyDescent="0.3">
      <c r="A22" s="413" t="s">
        <v>403</v>
      </c>
      <c r="B22" s="414">
        <v>3111</v>
      </c>
      <c r="C22" s="414">
        <v>2748</v>
      </c>
      <c r="D22" s="414">
        <v>2529</v>
      </c>
      <c r="E22" s="414">
        <v>2697</v>
      </c>
      <c r="F22" s="414">
        <v>2756</v>
      </c>
      <c r="G22" s="414">
        <v>2918</v>
      </c>
      <c r="H22" s="415">
        <v>-0.06</v>
      </c>
      <c r="I22" s="414">
        <v>2925</v>
      </c>
    </row>
    <row r="23" spans="1:31" ht="15.75" thickBot="1" x14ac:dyDescent="0.3">
      <c r="A23" s="413" t="s">
        <v>410</v>
      </c>
      <c r="B23" s="414">
        <v>2165</v>
      </c>
      <c r="C23" s="414">
        <v>1607</v>
      </c>
      <c r="D23" s="414">
        <v>1608</v>
      </c>
      <c r="E23" s="414">
        <v>1521</v>
      </c>
      <c r="F23" s="414">
        <v>1639</v>
      </c>
      <c r="G23" s="414">
        <v>1720</v>
      </c>
      <c r="H23" s="415">
        <v>-0.21</v>
      </c>
      <c r="I23" s="414">
        <v>1971</v>
      </c>
    </row>
    <row r="24" spans="1:31" ht="15.75" thickBot="1" x14ac:dyDescent="0.3">
      <c r="A24" s="416" t="s">
        <v>426</v>
      </c>
      <c r="B24" s="417">
        <v>26344</v>
      </c>
      <c r="C24" s="417">
        <v>25007</v>
      </c>
      <c r="D24" s="417">
        <v>24289</v>
      </c>
      <c r="E24" s="417">
        <v>25213</v>
      </c>
      <c r="F24" s="417">
        <v>25917</v>
      </c>
      <c r="G24" s="417">
        <v>26719</v>
      </c>
      <c r="H24" s="418">
        <v>0.01</v>
      </c>
      <c r="I24" s="417">
        <v>27742</v>
      </c>
    </row>
    <row r="25" spans="1:31" ht="15.75" thickBot="1" x14ac:dyDescent="0.3">
      <c r="A25" s="413" t="s">
        <v>400</v>
      </c>
      <c r="B25" s="414">
        <v>10459</v>
      </c>
      <c r="C25" s="414">
        <v>10870</v>
      </c>
      <c r="D25" s="414">
        <v>10238</v>
      </c>
      <c r="E25" s="414">
        <v>10394</v>
      </c>
      <c r="F25" s="414">
        <v>10622</v>
      </c>
      <c r="G25" s="414">
        <v>11021</v>
      </c>
      <c r="H25" s="415">
        <v>0.05</v>
      </c>
      <c r="I25" s="414">
        <v>11461</v>
      </c>
    </row>
    <row r="26" spans="1:31" ht="15.75" thickBot="1" x14ac:dyDescent="0.3">
      <c r="A26" s="413" t="s">
        <v>406</v>
      </c>
      <c r="B26" s="414">
        <v>5915</v>
      </c>
      <c r="C26" s="414">
        <v>5510</v>
      </c>
      <c r="D26" s="414">
        <v>5393</v>
      </c>
      <c r="E26" s="414">
        <v>5738</v>
      </c>
      <c r="F26" s="414">
        <v>5997</v>
      </c>
      <c r="G26" s="414">
        <v>6129</v>
      </c>
      <c r="H26" s="415">
        <v>0.04</v>
      </c>
      <c r="I26" s="414">
        <v>6289</v>
      </c>
    </row>
    <row r="27" spans="1:31" ht="15.75" thickBot="1" x14ac:dyDescent="0.3">
      <c r="A27" s="413" t="s">
        <v>407</v>
      </c>
      <c r="B27" s="414">
        <v>4546</v>
      </c>
      <c r="C27" s="414">
        <v>3784</v>
      </c>
      <c r="D27" s="414">
        <v>3738</v>
      </c>
      <c r="E27" s="414">
        <v>3881</v>
      </c>
      <c r="F27" s="414">
        <v>4025</v>
      </c>
      <c r="G27" s="414">
        <v>4146</v>
      </c>
      <c r="H27" s="415">
        <v>-0.09</v>
      </c>
      <c r="I27" s="414">
        <v>4282</v>
      </c>
    </row>
    <row r="28" spans="1:31" ht="15.75" thickBot="1" x14ac:dyDescent="0.3">
      <c r="A28" s="413" t="s">
        <v>408</v>
      </c>
      <c r="B28" s="414">
        <v>2245</v>
      </c>
      <c r="C28" s="414">
        <v>2236</v>
      </c>
      <c r="D28" s="414">
        <v>2213</v>
      </c>
      <c r="E28" s="414">
        <v>2332</v>
      </c>
      <c r="F28" s="414">
        <v>2406</v>
      </c>
      <c r="G28" s="414">
        <v>2543</v>
      </c>
      <c r="H28" s="415">
        <v>0.13</v>
      </c>
      <c r="I28" s="414">
        <v>2847</v>
      </c>
    </row>
    <row r="29" spans="1:31" ht="15.75" thickBot="1" x14ac:dyDescent="0.3">
      <c r="A29" s="413" t="s">
        <v>427</v>
      </c>
      <c r="B29" s="414">
        <v>1014</v>
      </c>
      <c r="C29" s="414">
        <v>830</v>
      </c>
      <c r="D29" s="414">
        <v>933</v>
      </c>
      <c r="E29" s="414">
        <v>919</v>
      </c>
      <c r="F29" s="414">
        <v>981</v>
      </c>
      <c r="G29" s="414">
        <v>1101</v>
      </c>
      <c r="H29" s="415">
        <v>0.09</v>
      </c>
      <c r="I29" s="414">
        <v>1140</v>
      </c>
    </row>
    <row r="30" spans="1:31" ht="15.75" thickBot="1" x14ac:dyDescent="0.3">
      <c r="A30" s="413" t="s">
        <v>428</v>
      </c>
      <c r="B30" s="414">
        <v>779</v>
      </c>
      <c r="C30" s="414">
        <v>856</v>
      </c>
      <c r="D30" s="414">
        <v>859</v>
      </c>
      <c r="E30" s="414">
        <v>889</v>
      </c>
      <c r="F30" s="414">
        <v>935</v>
      </c>
      <c r="G30" s="414">
        <v>1004</v>
      </c>
      <c r="H30" s="415">
        <v>0.28999999999999998</v>
      </c>
      <c r="I30" s="414">
        <v>1017</v>
      </c>
    </row>
    <row r="31" spans="1:31" ht="15.75" thickBot="1" x14ac:dyDescent="0.3">
      <c r="A31" s="416" t="s">
        <v>429</v>
      </c>
      <c r="B31" s="417">
        <v>42588</v>
      </c>
      <c r="C31" s="417">
        <v>27422</v>
      </c>
      <c r="D31" s="417">
        <v>25936</v>
      </c>
      <c r="E31" s="417">
        <v>25200</v>
      </c>
      <c r="F31" s="417">
        <v>25450</v>
      </c>
      <c r="G31" s="417">
        <v>25774</v>
      </c>
      <c r="H31" s="418">
        <v>-0.39</v>
      </c>
      <c r="I31" s="417">
        <v>26942</v>
      </c>
    </row>
    <row r="32" spans="1:31" ht="15.75" thickBot="1" x14ac:dyDescent="0.3">
      <c r="A32" s="413" t="s">
        <v>398</v>
      </c>
      <c r="B32" s="414">
        <v>35259</v>
      </c>
      <c r="C32" s="414">
        <v>22367</v>
      </c>
      <c r="D32" s="414">
        <v>21046</v>
      </c>
      <c r="E32" s="414">
        <v>20207</v>
      </c>
      <c r="F32" s="414">
        <v>20499</v>
      </c>
      <c r="G32" s="414">
        <v>20636</v>
      </c>
      <c r="H32" s="415">
        <v>-0.41</v>
      </c>
      <c r="I32" s="414">
        <v>21842</v>
      </c>
    </row>
    <row r="33" spans="1:9" ht="15.75" thickBot="1" x14ac:dyDescent="0.3">
      <c r="A33" s="413" t="s">
        <v>402</v>
      </c>
      <c r="B33" s="414">
        <v>4747</v>
      </c>
      <c r="C33" s="414">
        <v>3150</v>
      </c>
      <c r="D33" s="414">
        <v>3023</v>
      </c>
      <c r="E33" s="414">
        <v>2985</v>
      </c>
      <c r="F33" s="414">
        <v>2879</v>
      </c>
      <c r="G33" s="414">
        <v>2955</v>
      </c>
      <c r="H33" s="415">
        <v>-0.38</v>
      </c>
      <c r="I33" s="414">
        <v>2925</v>
      </c>
    </row>
    <row r="34" spans="1:9" ht="15.75" thickBot="1" x14ac:dyDescent="0.3">
      <c r="A34" s="413" t="s">
        <v>430</v>
      </c>
      <c r="B34" s="414">
        <v>2350</v>
      </c>
      <c r="C34" s="414">
        <v>1692</v>
      </c>
      <c r="D34" s="414">
        <v>1656</v>
      </c>
      <c r="E34" s="414">
        <v>1835</v>
      </c>
      <c r="F34" s="414">
        <v>1879</v>
      </c>
      <c r="G34" s="414">
        <v>2020</v>
      </c>
      <c r="H34" s="415">
        <v>-0.14000000000000001</v>
      </c>
      <c r="I34" s="414">
        <v>2058</v>
      </c>
    </row>
    <row r="35" spans="1:9" ht="15.75" thickBot="1" x14ac:dyDescent="0.3">
      <c r="A35" s="416" t="s">
        <v>431</v>
      </c>
      <c r="B35" s="417">
        <v>6608</v>
      </c>
      <c r="C35" s="417">
        <v>6764</v>
      </c>
      <c r="D35" s="417">
        <v>6911</v>
      </c>
      <c r="E35" s="417">
        <v>7820</v>
      </c>
      <c r="F35" s="417">
        <v>8677</v>
      </c>
      <c r="G35" s="417">
        <v>10419</v>
      </c>
      <c r="H35" s="418">
        <v>0.57999999999999996</v>
      </c>
      <c r="I35" s="417">
        <v>10766</v>
      </c>
    </row>
    <row r="36" spans="1:9" ht="15.75" thickBot="1" x14ac:dyDescent="0.3">
      <c r="A36" s="416" t="s">
        <v>432</v>
      </c>
      <c r="B36" s="417">
        <v>3764</v>
      </c>
      <c r="C36" s="417">
        <v>3433</v>
      </c>
      <c r="D36" s="417">
        <v>3379</v>
      </c>
      <c r="E36" s="417">
        <v>3468</v>
      </c>
      <c r="F36" s="417">
        <v>3648</v>
      </c>
      <c r="G36" s="417">
        <v>3944</v>
      </c>
      <c r="H36" s="418">
        <v>0.05</v>
      </c>
      <c r="I36" s="417">
        <v>4539</v>
      </c>
    </row>
    <row r="37" spans="1:9" ht="15.75" thickBot="1" x14ac:dyDescent="0.3">
      <c r="A37" s="413" t="s">
        <v>433</v>
      </c>
      <c r="B37" s="414">
        <v>830</v>
      </c>
      <c r="C37" s="414">
        <v>940</v>
      </c>
      <c r="D37" s="414">
        <v>917</v>
      </c>
      <c r="E37" s="414">
        <v>1118</v>
      </c>
      <c r="F37" s="414">
        <v>1129</v>
      </c>
      <c r="G37" s="414">
        <v>1273</v>
      </c>
      <c r="H37" s="415">
        <v>0.53</v>
      </c>
      <c r="I37" s="414">
        <v>1440</v>
      </c>
    </row>
    <row r="38" spans="1:9" ht="15.75" thickBot="1" x14ac:dyDescent="0.3">
      <c r="A38" s="413" t="s">
        <v>411</v>
      </c>
      <c r="B38" s="414">
        <v>1154</v>
      </c>
      <c r="C38" s="414">
        <v>861</v>
      </c>
      <c r="D38" s="414">
        <v>844</v>
      </c>
      <c r="E38" s="414">
        <v>782</v>
      </c>
      <c r="F38" s="414">
        <v>892</v>
      </c>
      <c r="G38" s="414">
        <v>838</v>
      </c>
      <c r="H38" s="415">
        <v>-0.27</v>
      </c>
      <c r="I38" s="414">
        <v>1068</v>
      </c>
    </row>
    <row r="39" spans="1:9" ht="15.75" thickBot="1" x14ac:dyDescent="0.3">
      <c r="A39" s="413" t="s">
        <v>434</v>
      </c>
      <c r="B39" s="414">
        <v>639</v>
      </c>
      <c r="C39" s="414">
        <v>580</v>
      </c>
      <c r="D39" s="414">
        <v>616</v>
      </c>
      <c r="E39" s="414">
        <v>564</v>
      </c>
      <c r="F39" s="414">
        <v>582</v>
      </c>
      <c r="G39" s="414">
        <v>609</v>
      </c>
      <c r="H39" s="415">
        <v>-0.05</v>
      </c>
      <c r="I39" s="414">
        <v>656</v>
      </c>
    </row>
    <row r="40" spans="1:9" ht="15.75" thickBot="1" x14ac:dyDescent="0.3">
      <c r="A40" s="413" t="s">
        <v>435</v>
      </c>
      <c r="B40" s="414">
        <v>232</v>
      </c>
      <c r="C40" s="414">
        <v>222</v>
      </c>
      <c r="D40" s="414">
        <v>217</v>
      </c>
      <c r="E40" s="414">
        <v>223</v>
      </c>
      <c r="F40" s="414">
        <v>199</v>
      </c>
      <c r="G40" s="414">
        <v>234</v>
      </c>
      <c r="H40" s="415">
        <v>0.01</v>
      </c>
      <c r="I40" s="414">
        <v>231</v>
      </c>
    </row>
    <row r="41" spans="1:9" ht="15.75" thickBot="1" x14ac:dyDescent="0.3">
      <c r="A41" s="413" t="s">
        <v>436</v>
      </c>
      <c r="B41" s="414">
        <v>136</v>
      </c>
      <c r="C41" s="414">
        <v>139</v>
      </c>
      <c r="D41" s="414">
        <v>163</v>
      </c>
      <c r="E41" s="414">
        <v>171</v>
      </c>
      <c r="F41" s="414">
        <v>158</v>
      </c>
      <c r="G41" s="414">
        <v>201</v>
      </c>
      <c r="H41" s="415">
        <v>0.48</v>
      </c>
      <c r="I41" s="414">
        <v>227</v>
      </c>
    </row>
    <row r="42" spans="1:9" ht="15.75" thickBot="1" x14ac:dyDescent="0.3">
      <c r="A42" s="413" t="s">
        <v>437</v>
      </c>
      <c r="B42" s="414">
        <v>169</v>
      </c>
      <c r="C42" s="414">
        <v>118</v>
      </c>
      <c r="D42" s="414">
        <v>108</v>
      </c>
      <c r="E42" s="414">
        <v>111</v>
      </c>
      <c r="F42" s="414">
        <v>164</v>
      </c>
      <c r="G42" s="414">
        <v>130</v>
      </c>
      <c r="H42" s="415">
        <v>-0.23</v>
      </c>
      <c r="I42" s="414">
        <v>158</v>
      </c>
    </row>
    <row r="43" spans="1:9" ht="15.75" thickBot="1" x14ac:dyDescent="0.3">
      <c r="A43" s="419" t="s">
        <v>438</v>
      </c>
      <c r="B43" s="417">
        <v>6181</v>
      </c>
      <c r="C43" s="417">
        <v>5017</v>
      </c>
      <c r="D43" s="417">
        <v>4620</v>
      </c>
      <c r="E43" s="417">
        <v>4744</v>
      </c>
      <c r="F43" s="417">
        <v>4592</v>
      </c>
      <c r="G43" s="417">
        <v>4565</v>
      </c>
      <c r="H43" s="418">
        <v>-0.26</v>
      </c>
      <c r="I43" s="417">
        <v>3976</v>
      </c>
    </row>
    <row r="44" spans="1:9" ht="15.75" thickBot="1" x14ac:dyDescent="0.3">
      <c r="A44" s="416" t="s">
        <v>405</v>
      </c>
      <c r="B44" s="417">
        <v>3699</v>
      </c>
      <c r="C44" s="417">
        <v>2236</v>
      </c>
      <c r="D44" s="417">
        <v>2081</v>
      </c>
      <c r="E44" s="417">
        <v>2197</v>
      </c>
      <c r="F44" s="417">
        <v>2216</v>
      </c>
      <c r="G44" s="417">
        <v>2392</v>
      </c>
      <c r="H44" s="418">
        <v>-0.35</v>
      </c>
      <c r="I44" s="417">
        <v>2553</v>
      </c>
    </row>
    <row r="45" spans="1:9" ht="15.75" thickBot="1" x14ac:dyDescent="0.3">
      <c r="A45" s="199" t="s">
        <v>439</v>
      </c>
      <c r="B45" s="200">
        <v>654</v>
      </c>
      <c r="C45" s="200">
        <v>441</v>
      </c>
      <c r="D45" s="200">
        <v>411</v>
      </c>
      <c r="E45" s="200">
        <v>397</v>
      </c>
      <c r="F45" s="200">
        <v>401</v>
      </c>
      <c r="G45" s="200">
        <v>431</v>
      </c>
      <c r="H45" s="201">
        <v>-0.34</v>
      </c>
      <c r="I45" s="200">
        <v>654</v>
      </c>
    </row>
    <row r="46" spans="1:9" ht="15.75" thickBot="1" x14ac:dyDescent="0.3">
      <c r="A46" s="206" t="s">
        <v>4</v>
      </c>
      <c r="B46" s="202">
        <v>133041</v>
      </c>
      <c r="C46" s="202">
        <v>108965</v>
      </c>
      <c r="D46" s="204">
        <v>106425</v>
      </c>
      <c r="E46" s="202">
        <v>107836</v>
      </c>
      <c r="F46" s="202">
        <v>111632</v>
      </c>
      <c r="G46" s="202">
        <v>115707</v>
      </c>
      <c r="H46" s="203">
        <v>-0.13</v>
      </c>
      <c r="I46" s="202">
        <v>120355</v>
      </c>
    </row>
    <row r="47" spans="1:9" ht="18" customHeight="1" x14ac:dyDescent="0.25">
      <c r="A47" s="281" t="s">
        <v>505</v>
      </c>
    </row>
    <row r="48" spans="1:9" ht="15.75" customHeight="1" x14ac:dyDescent="0.25">
      <c r="A48" s="266" t="s">
        <v>503</v>
      </c>
      <c r="B48" s="259"/>
      <c r="C48" s="259"/>
      <c r="D48" s="259"/>
      <c r="E48" s="259"/>
      <c r="F48" s="259"/>
      <c r="G48" s="259"/>
      <c r="H48" s="259"/>
      <c r="I48" s="259"/>
    </row>
    <row r="49" spans="1:9" s="133" customFormat="1" x14ac:dyDescent="0.25">
      <c r="A49" s="266" t="s">
        <v>504</v>
      </c>
      <c r="B49" s="259"/>
      <c r="C49" s="259"/>
      <c r="D49" s="259"/>
      <c r="E49" s="259"/>
      <c r="F49" s="259"/>
      <c r="G49" s="259"/>
      <c r="H49" s="259"/>
      <c r="I49" s="259"/>
    </row>
  </sheetData>
  <hyperlinks>
    <hyperlink ref="A1" location="Index!A1" display="Return to index" xr:uid="{0CD1B0A6-C246-486E-926A-FC4FE7C1BA30}"/>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DB349-8267-4FA0-99FC-B8A0273D8740}">
  <sheetPr>
    <tabColor rgb="FFB04946"/>
  </sheetPr>
  <dimension ref="A1:I46"/>
  <sheetViews>
    <sheetView showGridLines="0" workbookViewId="0">
      <selection activeCell="A16" sqref="A16"/>
    </sheetView>
  </sheetViews>
  <sheetFormatPr defaultRowHeight="15" x14ac:dyDescent="0.25"/>
  <cols>
    <col min="1" max="1" width="32" customWidth="1"/>
    <col min="8" max="8" width="11.140625" customWidth="1"/>
    <col min="11" max="11" width="56.5703125" customWidth="1"/>
  </cols>
  <sheetData>
    <row r="1" spans="1:1" x14ac:dyDescent="0.25">
      <c r="A1" s="1" t="s">
        <v>53</v>
      </c>
    </row>
    <row r="2" spans="1:1" s="283" customFormat="1" x14ac:dyDescent="0.25">
      <c r="A2" s="1"/>
    </row>
    <row r="3" spans="1:1" s="283" customFormat="1" x14ac:dyDescent="0.25">
      <c r="A3" s="1"/>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x14ac:dyDescent="0.25">
      <c r="A13" s="1"/>
    </row>
    <row r="14" spans="1:1" ht="20.25" x14ac:dyDescent="0.3">
      <c r="A14" s="68" t="s">
        <v>144</v>
      </c>
    </row>
    <row r="15" spans="1:1" ht="20.25" x14ac:dyDescent="0.3">
      <c r="A15" s="18"/>
    </row>
    <row r="16" spans="1:1" ht="15.75" thickBot="1" x14ac:dyDescent="0.3">
      <c r="A16" s="60" t="s">
        <v>293</v>
      </c>
    </row>
    <row r="17" spans="1:9" ht="39" thickBot="1" x14ac:dyDescent="0.3">
      <c r="A17" s="13" t="s">
        <v>40</v>
      </c>
      <c r="B17" s="135" t="s">
        <v>192</v>
      </c>
      <c r="C17" s="135" t="s">
        <v>206</v>
      </c>
      <c r="D17" s="135" t="s">
        <v>207</v>
      </c>
      <c r="E17" s="135" t="s">
        <v>215</v>
      </c>
      <c r="F17" s="135" t="s">
        <v>216</v>
      </c>
      <c r="G17" s="135" t="s">
        <v>255</v>
      </c>
      <c r="H17" s="151" t="s">
        <v>258</v>
      </c>
      <c r="I17" s="135" t="s">
        <v>277</v>
      </c>
    </row>
    <row r="18" spans="1:9" ht="15.75" thickBot="1" x14ac:dyDescent="0.3">
      <c r="A18" s="205" t="s">
        <v>42</v>
      </c>
      <c r="B18" s="196">
        <v>58175</v>
      </c>
      <c r="C18" s="196">
        <v>44270</v>
      </c>
      <c r="D18" s="196">
        <v>41730</v>
      </c>
      <c r="E18" s="196">
        <v>41021</v>
      </c>
      <c r="F18" s="196">
        <v>40842</v>
      </c>
      <c r="G18" s="196">
        <v>42319</v>
      </c>
      <c r="H18" s="159">
        <v>-0.27</v>
      </c>
      <c r="I18" s="196">
        <v>44420</v>
      </c>
    </row>
    <row r="19" spans="1:9" ht="26.25" thickBot="1" x14ac:dyDescent="0.3">
      <c r="A19" s="421" t="s">
        <v>267</v>
      </c>
      <c r="B19" s="422">
        <v>18833</v>
      </c>
      <c r="C19" s="422">
        <v>18047</v>
      </c>
      <c r="D19" s="422">
        <v>17381</v>
      </c>
      <c r="E19" s="422">
        <v>16468</v>
      </c>
      <c r="F19" s="422">
        <v>17594</v>
      </c>
      <c r="G19" s="422">
        <v>18634</v>
      </c>
      <c r="H19" s="415">
        <v>-0.01</v>
      </c>
      <c r="I19" s="422">
        <v>19624</v>
      </c>
    </row>
    <row r="20" spans="1:9" ht="26.25" thickBot="1" x14ac:dyDescent="0.3">
      <c r="A20" s="421" t="s">
        <v>235</v>
      </c>
      <c r="B20" s="422">
        <v>28610</v>
      </c>
      <c r="C20" s="422">
        <v>16969</v>
      </c>
      <c r="D20" s="422">
        <v>15920</v>
      </c>
      <c r="E20" s="422">
        <v>15999</v>
      </c>
      <c r="F20" s="422">
        <v>15097</v>
      </c>
      <c r="G20" s="422">
        <v>15064</v>
      </c>
      <c r="H20" s="415">
        <v>-0.47</v>
      </c>
      <c r="I20" s="422">
        <v>15376</v>
      </c>
    </row>
    <row r="21" spans="1:9" ht="26.25" thickBot="1" x14ac:dyDescent="0.3">
      <c r="A21" s="421" t="s">
        <v>236</v>
      </c>
      <c r="B21" s="422">
        <v>6326</v>
      </c>
      <c r="C21" s="422">
        <v>5607</v>
      </c>
      <c r="D21" s="422">
        <v>5251</v>
      </c>
      <c r="E21" s="422">
        <v>5604</v>
      </c>
      <c r="F21" s="422">
        <v>5335</v>
      </c>
      <c r="G21" s="422">
        <v>5418</v>
      </c>
      <c r="H21" s="415">
        <v>-0.14000000000000001</v>
      </c>
      <c r="I21" s="422">
        <v>5856</v>
      </c>
    </row>
    <row r="22" spans="1:9" ht="15.75" thickBot="1" x14ac:dyDescent="0.3">
      <c r="A22" s="423" t="s">
        <v>43</v>
      </c>
      <c r="B22" s="417">
        <v>26144</v>
      </c>
      <c r="C22" s="417">
        <v>24731</v>
      </c>
      <c r="D22" s="417">
        <v>23996</v>
      </c>
      <c r="E22" s="417">
        <v>25151</v>
      </c>
      <c r="F22" s="417">
        <v>25657</v>
      </c>
      <c r="G22" s="417">
        <v>26100</v>
      </c>
      <c r="H22" s="418">
        <v>0</v>
      </c>
      <c r="I22" s="417">
        <v>27819</v>
      </c>
    </row>
    <row r="23" spans="1:9" ht="15.75" thickBot="1" x14ac:dyDescent="0.3">
      <c r="A23" s="421" t="s">
        <v>238</v>
      </c>
      <c r="B23" s="422">
        <v>15557</v>
      </c>
      <c r="C23" s="422">
        <v>15732</v>
      </c>
      <c r="D23" s="422">
        <v>15212</v>
      </c>
      <c r="E23" s="422">
        <v>15967</v>
      </c>
      <c r="F23" s="422">
        <v>16784</v>
      </c>
      <c r="G23" s="422">
        <v>17256</v>
      </c>
      <c r="H23" s="415">
        <v>0.11</v>
      </c>
      <c r="I23" s="422">
        <v>18805</v>
      </c>
    </row>
    <row r="24" spans="1:9" ht="15.75" thickBot="1" x14ac:dyDescent="0.3">
      <c r="A24" s="421" t="s">
        <v>237</v>
      </c>
      <c r="B24" s="422">
        <v>8842</v>
      </c>
      <c r="C24" s="422">
        <v>6839</v>
      </c>
      <c r="D24" s="422">
        <v>6571</v>
      </c>
      <c r="E24" s="422">
        <v>6876</v>
      </c>
      <c r="F24" s="422">
        <v>6749</v>
      </c>
      <c r="G24" s="422">
        <v>6764</v>
      </c>
      <c r="H24" s="415">
        <v>-0.24</v>
      </c>
      <c r="I24" s="422">
        <v>6836</v>
      </c>
    </row>
    <row r="25" spans="1:9" ht="15.75" thickBot="1" x14ac:dyDescent="0.3">
      <c r="A25" s="423" t="s">
        <v>44</v>
      </c>
      <c r="B25" s="417">
        <v>18173</v>
      </c>
      <c r="C25" s="417">
        <v>16272</v>
      </c>
      <c r="D25" s="417">
        <v>15940</v>
      </c>
      <c r="E25" s="417">
        <v>16557</v>
      </c>
      <c r="F25" s="417">
        <v>17550</v>
      </c>
      <c r="G25" s="417">
        <v>18142</v>
      </c>
      <c r="H25" s="418">
        <v>0</v>
      </c>
      <c r="I25" s="417">
        <v>19417</v>
      </c>
    </row>
    <row r="26" spans="1:9" ht="26.25" thickBot="1" x14ac:dyDescent="0.3">
      <c r="A26" s="421" t="s">
        <v>445</v>
      </c>
      <c r="B26" s="422">
        <v>5911</v>
      </c>
      <c r="C26" s="422">
        <v>5531</v>
      </c>
      <c r="D26" s="422">
        <v>5505</v>
      </c>
      <c r="E26" s="422">
        <v>5289</v>
      </c>
      <c r="F26" s="422">
        <v>6036</v>
      </c>
      <c r="G26" s="422">
        <v>5984</v>
      </c>
      <c r="H26" s="415">
        <v>0.01</v>
      </c>
      <c r="I26" s="422">
        <v>6461</v>
      </c>
    </row>
    <row r="27" spans="1:9" ht="15.75" thickBot="1" x14ac:dyDescent="0.3">
      <c r="A27" s="421" t="s">
        <v>268</v>
      </c>
      <c r="B27" s="422">
        <v>4203</v>
      </c>
      <c r="C27" s="422">
        <v>3536</v>
      </c>
      <c r="D27" s="422">
        <v>3462</v>
      </c>
      <c r="E27" s="422">
        <v>3616</v>
      </c>
      <c r="F27" s="422">
        <v>3664</v>
      </c>
      <c r="G27" s="422">
        <v>3608</v>
      </c>
      <c r="H27" s="415">
        <v>-0.14000000000000001</v>
      </c>
      <c r="I27" s="422">
        <v>3878</v>
      </c>
    </row>
    <row r="28" spans="1:9" ht="26.25" thickBot="1" x14ac:dyDescent="0.3">
      <c r="A28" s="421" t="s">
        <v>240</v>
      </c>
      <c r="B28" s="422">
        <v>1104</v>
      </c>
      <c r="C28" s="422">
        <v>2250</v>
      </c>
      <c r="D28" s="422">
        <v>2072</v>
      </c>
      <c r="E28" s="422">
        <v>2362</v>
      </c>
      <c r="F28" s="422">
        <v>2343</v>
      </c>
      <c r="G28" s="422">
        <v>2519</v>
      </c>
      <c r="H28" s="415">
        <v>1.28</v>
      </c>
      <c r="I28" s="422">
        <v>2895</v>
      </c>
    </row>
    <row r="29" spans="1:9" ht="26.25" thickBot="1" x14ac:dyDescent="0.3">
      <c r="A29" s="421" t="s">
        <v>440</v>
      </c>
      <c r="B29" s="422">
        <v>2479</v>
      </c>
      <c r="C29" s="422">
        <v>2252</v>
      </c>
      <c r="D29" s="422">
        <v>2067</v>
      </c>
      <c r="E29" s="422">
        <v>2150</v>
      </c>
      <c r="F29" s="422">
        <v>2344</v>
      </c>
      <c r="G29" s="422">
        <v>2585</v>
      </c>
      <c r="H29" s="415">
        <v>0.04</v>
      </c>
      <c r="I29" s="422">
        <v>2394</v>
      </c>
    </row>
    <row r="30" spans="1:9" ht="15.75" thickBot="1" x14ac:dyDescent="0.3">
      <c r="A30" s="421" t="s">
        <v>441</v>
      </c>
      <c r="B30" s="422">
        <v>1321</v>
      </c>
      <c r="C30" s="422">
        <v>784</v>
      </c>
      <c r="D30" s="422">
        <v>848</v>
      </c>
      <c r="E30" s="422">
        <v>948</v>
      </c>
      <c r="F30" s="422">
        <v>1092</v>
      </c>
      <c r="G30" s="422">
        <v>1254</v>
      </c>
      <c r="H30" s="415">
        <v>-0.05</v>
      </c>
      <c r="I30" s="422">
        <v>1301</v>
      </c>
    </row>
    <row r="31" spans="1:9" ht="15.75" thickBot="1" x14ac:dyDescent="0.3">
      <c r="A31" s="423" t="s">
        <v>47</v>
      </c>
      <c r="B31" s="417">
        <v>6293</v>
      </c>
      <c r="C31" s="417">
        <v>6363</v>
      </c>
      <c r="D31" s="417">
        <v>6476</v>
      </c>
      <c r="E31" s="417">
        <v>7269</v>
      </c>
      <c r="F31" s="417">
        <v>8240</v>
      </c>
      <c r="G31" s="417">
        <v>9894</v>
      </c>
      <c r="H31" s="418">
        <v>0.56999999999999995</v>
      </c>
      <c r="I31" s="417">
        <v>10084</v>
      </c>
    </row>
    <row r="32" spans="1:9" ht="26.25" thickBot="1" x14ac:dyDescent="0.3">
      <c r="A32" s="423" t="s">
        <v>45</v>
      </c>
      <c r="B32" s="417">
        <v>10577</v>
      </c>
      <c r="C32" s="417">
        <v>7652</v>
      </c>
      <c r="D32" s="417">
        <v>7638</v>
      </c>
      <c r="E32" s="417">
        <v>8038</v>
      </c>
      <c r="F32" s="417">
        <v>7642</v>
      </c>
      <c r="G32" s="417">
        <v>7676</v>
      </c>
      <c r="H32" s="418">
        <v>-0.27</v>
      </c>
      <c r="I32" s="417">
        <v>8713</v>
      </c>
    </row>
    <row r="33" spans="1:9" ht="15.75" thickBot="1" x14ac:dyDescent="0.3">
      <c r="A33" s="421" t="s">
        <v>241</v>
      </c>
      <c r="B33" s="422">
        <v>5313</v>
      </c>
      <c r="C33" s="422">
        <v>3876</v>
      </c>
      <c r="D33" s="422">
        <v>4078</v>
      </c>
      <c r="E33" s="422">
        <v>4299</v>
      </c>
      <c r="F33" s="422">
        <v>4056</v>
      </c>
      <c r="G33" s="422">
        <v>3887</v>
      </c>
      <c r="H33" s="415">
        <v>-0.27</v>
      </c>
      <c r="I33" s="422">
        <v>4568</v>
      </c>
    </row>
    <row r="34" spans="1:9" ht="15.75" thickBot="1" x14ac:dyDescent="0.3">
      <c r="A34" s="421" t="s">
        <v>233</v>
      </c>
      <c r="B34" s="422">
        <v>5112</v>
      </c>
      <c r="C34" s="422">
        <v>3733</v>
      </c>
      <c r="D34" s="422">
        <v>3518</v>
      </c>
      <c r="E34" s="422">
        <v>3692</v>
      </c>
      <c r="F34" s="422">
        <v>3532</v>
      </c>
      <c r="G34" s="422">
        <v>3737</v>
      </c>
      <c r="H34" s="415">
        <v>-0.27</v>
      </c>
      <c r="I34" s="422">
        <v>4090</v>
      </c>
    </row>
    <row r="35" spans="1:9" ht="15.75" thickBot="1" x14ac:dyDescent="0.3">
      <c r="A35" s="423" t="s">
        <v>46</v>
      </c>
      <c r="B35" s="417">
        <v>9432</v>
      </c>
      <c r="C35" s="417">
        <v>6770</v>
      </c>
      <c r="D35" s="417">
        <v>7807</v>
      </c>
      <c r="E35" s="417">
        <v>7072</v>
      </c>
      <c r="F35" s="417">
        <v>8854</v>
      </c>
      <c r="G35" s="417">
        <v>8441</v>
      </c>
      <c r="H35" s="418">
        <v>-0.11</v>
      </c>
      <c r="I35" s="417">
        <v>6506</v>
      </c>
    </row>
    <row r="36" spans="1:9" ht="15.75" thickBot="1" x14ac:dyDescent="0.3">
      <c r="A36" s="421" t="s">
        <v>234</v>
      </c>
      <c r="B36" s="422">
        <v>2728</v>
      </c>
      <c r="C36" s="422">
        <v>2354</v>
      </c>
      <c r="D36" s="422">
        <v>2540</v>
      </c>
      <c r="E36" s="422">
        <v>2645</v>
      </c>
      <c r="F36" s="422">
        <v>2648</v>
      </c>
      <c r="G36" s="422">
        <v>2692</v>
      </c>
      <c r="H36" s="415">
        <v>-0.01</v>
      </c>
      <c r="I36" s="422">
        <v>2640</v>
      </c>
    </row>
    <row r="37" spans="1:9" ht="26.25" thickBot="1" x14ac:dyDescent="0.3">
      <c r="A37" s="423" t="s">
        <v>48</v>
      </c>
      <c r="B37" s="417">
        <v>1957</v>
      </c>
      <c r="C37" s="417">
        <v>1509</v>
      </c>
      <c r="D37" s="417">
        <v>1503</v>
      </c>
      <c r="E37" s="417">
        <v>1432</v>
      </c>
      <c r="F37" s="417">
        <v>1503</v>
      </c>
      <c r="G37" s="417">
        <v>1538</v>
      </c>
      <c r="H37" s="418">
        <v>-0.21</v>
      </c>
      <c r="I37" s="417">
        <v>1679</v>
      </c>
    </row>
    <row r="38" spans="1:9" ht="15.75" thickBot="1" x14ac:dyDescent="0.3">
      <c r="A38" s="423" t="s">
        <v>49</v>
      </c>
      <c r="B38" s="417">
        <v>1537</v>
      </c>
      <c r="C38" s="417">
        <v>850</v>
      </c>
      <c r="D38" s="417">
        <v>878</v>
      </c>
      <c r="E38" s="417">
        <v>827</v>
      </c>
      <c r="F38" s="417">
        <v>870</v>
      </c>
      <c r="G38" s="417">
        <v>1010</v>
      </c>
      <c r="H38" s="418">
        <v>-0.34</v>
      </c>
      <c r="I38" s="417">
        <v>1094</v>
      </c>
    </row>
    <row r="39" spans="1:9" ht="15.75" thickBot="1" x14ac:dyDescent="0.3">
      <c r="A39" s="423" t="s">
        <v>50</v>
      </c>
      <c r="B39" s="417">
        <v>605</v>
      </c>
      <c r="C39" s="417">
        <v>400</v>
      </c>
      <c r="D39" s="417">
        <v>322</v>
      </c>
      <c r="E39" s="417">
        <v>352</v>
      </c>
      <c r="F39" s="417">
        <v>325</v>
      </c>
      <c r="G39" s="417">
        <v>417</v>
      </c>
      <c r="H39" s="418">
        <v>-0.31</v>
      </c>
      <c r="I39" s="417">
        <v>474</v>
      </c>
    </row>
    <row r="40" spans="1:9" x14ac:dyDescent="0.25">
      <c r="A40" s="420" t="s">
        <v>51</v>
      </c>
      <c r="B40" s="197">
        <v>148</v>
      </c>
      <c r="C40" s="197">
        <v>148</v>
      </c>
      <c r="D40" s="197">
        <v>135</v>
      </c>
      <c r="E40" s="197">
        <v>118</v>
      </c>
      <c r="F40" s="197">
        <v>149</v>
      </c>
      <c r="G40" s="197">
        <v>170</v>
      </c>
      <c r="H40" s="198">
        <v>0.15</v>
      </c>
      <c r="I40" s="197">
        <v>149</v>
      </c>
    </row>
    <row r="41" spans="1:9" ht="15.75" thickBot="1" x14ac:dyDescent="0.3">
      <c r="A41" s="206" t="s">
        <v>4</v>
      </c>
      <c r="B41" s="202">
        <v>133041</v>
      </c>
      <c r="C41" s="202">
        <v>108965</v>
      </c>
      <c r="D41" s="202">
        <v>106425</v>
      </c>
      <c r="E41" s="202">
        <v>107836</v>
      </c>
      <c r="F41" s="202">
        <v>111632</v>
      </c>
      <c r="G41" s="202">
        <v>115707</v>
      </c>
      <c r="H41" s="203">
        <v>-0.13</v>
      </c>
      <c r="I41" s="202">
        <v>120355</v>
      </c>
    </row>
    <row r="42" spans="1:9" x14ac:dyDescent="0.25">
      <c r="A42" s="281" t="s">
        <v>506</v>
      </c>
    </row>
    <row r="43" spans="1:9" x14ac:dyDescent="0.25">
      <c r="A43" s="266" t="s">
        <v>490</v>
      </c>
    </row>
    <row r="44" spans="1:9" s="133" customFormat="1" x14ac:dyDescent="0.25">
      <c r="A44"/>
      <c r="B44"/>
      <c r="C44"/>
      <c r="D44"/>
      <c r="E44"/>
      <c r="F44"/>
      <c r="G44"/>
      <c r="H44"/>
      <c r="I44"/>
    </row>
    <row r="45" spans="1:9" s="133" customFormat="1" ht="28.15" customHeight="1" x14ac:dyDescent="0.25">
      <c r="A45"/>
      <c r="B45"/>
      <c r="C45"/>
      <c r="D45"/>
      <c r="E45"/>
      <c r="F45"/>
      <c r="G45"/>
      <c r="H45"/>
      <c r="I45"/>
    </row>
    <row r="46" spans="1:9" s="133" customFormat="1" ht="25.9" customHeight="1" x14ac:dyDescent="0.25">
      <c r="A46"/>
      <c r="B46"/>
      <c r="C46"/>
      <c r="D46"/>
      <c r="E46"/>
      <c r="F46"/>
      <c r="G46"/>
      <c r="H46"/>
      <c r="I46"/>
    </row>
  </sheetData>
  <hyperlinks>
    <hyperlink ref="A1" location="Index!A1" display="Return to index" xr:uid="{33A30ABC-2522-452E-9BB6-662D700E3914}"/>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62"/>
  <sheetViews>
    <sheetView showGridLines="0" workbookViewId="0">
      <selection activeCell="B3" sqref="B3"/>
    </sheetView>
  </sheetViews>
  <sheetFormatPr defaultRowHeight="15" x14ac:dyDescent="0.25"/>
  <cols>
    <col min="1" max="1" width="17.7109375" customWidth="1"/>
    <col min="2" max="2" width="91" bestFit="1" customWidth="1"/>
    <col min="4" max="4" width="13.28515625" customWidth="1"/>
  </cols>
  <sheetData>
    <row r="1" spans="1:10" x14ac:dyDescent="0.25">
      <c r="A1" s="4" t="s">
        <v>70</v>
      </c>
      <c r="B1" s="4" t="s">
        <v>71</v>
      </c>
      <c r="D1" s="4" t="s">
        <v>148</v>
      </c>
      <c r="E1" s="4" t="s">
        <v>71</v>
      </c>
    </row>
    <row r="2" spans="1:10" x14ac:dyDescent="0.25">
      <c r="A2" s="22" t="s">
        <v>315</v>
      </c>
      <c r="E2" s="28"/>
      <c r="F2" s="28"/>
      <c r="G2" s="28"/>
      <c r="H2" s="28"/>
      <c r="I2" s="28"/>
      <c r="J2" s="28"/>
    </row>
    <row r="3" spans="1:10" x14ac:dyDescent="0.25">
      <c r="A3" s="24" t="s">
        <v>12</v>
      </c>
      <c r="B3" s="23" t="s">
        <v>316</v>
      </c>
      <c r="C3" s="25"/>
      <c r="D3" s="27" t="s">
        <v>156</v>
      </c>
      <c r="E3" s="502" t="s">
        <v>355</v>
      </c>
      <c r="F3" s="28"/>
      <c r="G3" s="28"/>
      <c r="H3" s="28"/>
      <c r="I3" s="28"/>
      <c r="J3" s="28"/>
    </row>
    <row r="4" spans="1:10" x14ac:dyDescent="0.25">
      <c r="A4" s="24" t="s">
        <v>72</v>
      </c>
      <c r="B4" s="23" t="s">
        <v>317</v>
      </c>
      <c r="C4" s="25"/>
      <c r="D4" s="27" t="s">
        <v>157</v>
      </c>
      <c r="E4" s="502" t="s">
        <v>356</v>
      </c>
      <c r="F4" s="28"/>
      <c r="G4" s="28"/>
      <c r="H4" s="28"/>
      <c r="I4" s="28"/>
      <c r="J4" s="28"/>
    </row>
    <row r="5" spans="1:10" x14ac:dyDescent="0.25">
      <c r="A5" s="24" t="s">
        <v>73</v>
      </c>
      <c r="B5" s="23" t="s">
        <v>318</v>
      </c>
      <c r="C5" s="25"/>
      <c r="D5" s="27" t="s">
        <v>158</v>
      </c>
      <c r="E5" s="502" t="s">
        <v>357</v>
      </c>
      <c r="F5" s="28"/>
      <c r="G5" s="28"/>
      <c r="H5" s="28"/>
      <c r="I5" s="28"/>
      <c r="J5" s="28"/>
    </row>
    <row r="6" spans="1:10" x14ac:dyDescent="0.25">
      <c r="A6" s="24" t="s">
        <v>74</v>
      </c>
      <c r="B6" s="23" t="s">
        <v>319</v>
      </c>
      <c r="C6" s="25"/>
      <c r="D6" s="27" t="s">
        <v>159</v>
      </c>
      <c r="E6" s="502" t="s">
        <v>358</v>
      </c>
      <c r="F6" s="28"/>
      <c r="G6" s="28"/>
      <c r="H6" s="28"/>
      <c r="I6" s="28"/>
      <c r="J6" s="28"/>
    </row>
    <row r="7" spans="1:10" x14ac:dyDescent="0.25">
      <c r="A7" s="24" t="s">
        <v>75</v>
      </c>
      <c r="B7" s="23" t="s">
        <v>320</v>
      </c>
      <c r="C7" s="25"/>
      <c r="D7" s="27" t="s">
        <v>160</v>
      </c>
      <c r="E7" s="502" t="s">
        <v>359</v>
      </c>
      <c r="F7" s="28"/>
      <c r="G7" s="28"/>
      <c r="H7" s="28"/>
      <c r="I7" s="28"/>
      <c r="J7" s="28"/>
    </row>
    <row r="8" spans="1:10" x14ac:dyDescent="0.25">
      <c r="A8" s="24" t="s">
        <v>76</v>
      </c>
      <c r="B8" s="23" t="s">
        <v>321</v>
      </c>
      <c r="C8" s="25"/>
      <c r="D8" s="27" t="s">
        <v>161</v>
      </c>
      <c r="E8" s="502" t="s">
        <v>360</v>
      </c>
      <c r="F8" s="28"/>
      <c r="G8" s="28"/>
      <c r="H8" s="28"/>
      <c r="I8" s="28"/>
      <c r="J8" s="28"/>
    </row>
    <row r="9" spans="1:10" x14ac:dyDescent="0.25">
      <c r="A9" s="24" t="s">
        <v>551</v>
      </c>
      <c r="B9" s="23" t="s">
        <v>553</v>
      </c>
      <c r="C9" s="25"/>
      <c r="D9" s="27" t="s">
        <v>162</v>
      </c>
      <c r="E9" s="502" t="s">
        <v>361</v>
      </c>
      <c r="F9" s="28"/>
      <c r="G9" s="28"/>
      <c r="H9" s="28"/>
      <c r="I9" s="28"/>
      <c r="J9" s="28"/>
    </row>
    <row r="10" spans="1:10" x14ac:dyDescent="0.25">
      <c r="A10" s="24" t="s">
        <v>550</v>
      </c>
      <c r="B10" s="23" t="s">
        <v>554</v>
      </c>
      <c r="C10" s="25"/>
      <c r="D10" s="27" t="s">
        <v>163</v>
      </c>
      <c r="E10" s="502" t="s">
        <v>362</v>
      </c>
      <c r="F10" s="28"/>
      <c r="G10" s="28"/>
      <c r="H10" s="28"/>
      <c r="I10" s="28"/>
      <c r="J10" s="28"/>
    </row>
    <row r="11" spans="1:10" x14ac:dyDescent="0.25">
      <c r="A11" s="24" t="s">
        <v>552</v>
      </c>
      <c r="B11" s="23" t="s">
        <v>555</v>
      </c>
      <c r="C11" s="25"/>
      <c r="E11" s="28"/>
      <c r="F11" s="28"/>
      <c r="G11" s="28"/>
      <c r="H11" s="28"/>
      <c r="I11" s="28"/>
      <c r="J11" s="28"/>
    </row>
    <row r="12" spans="1:10" x14ac:dyDescent="0.25">
      <c r="A12" s="24" t="s">
        <v>77</v>
      </c>
      <c r="B12" s="23" t="s">
        <v>322</v>
      </c>
      <c r="C12" s="25"/>
    </row>
    <row r="13" spans="1:10" x14ac:dyDescent="0.25">
      <c r="A13" s="24" t="s">
        <v>78</v>
      </c>
      <c r="B13" s="23" t="s">
        <v>323</v>
      </c>
      <c r="C13" s="25"/>
    </row>
    <row r="14" spans="1:10" x14ac:dyDescent="0.25">
      <c r="A14" s="24" t="s">
        <v>79</v>
      </c>
      <c r="B14" s="23" t="s">
        <v>324</v>
      </c>
      <c r="C14" s="25"/>
    </row>
    <row r="15" spans="1:10" x14ac:dyDescent="0.25">
      <c r="A15" s="24" t="s">
        <v>80</v>
      </c>
      <c r="B15" s="23" t="s">
        <v>325</v>
      </c>
      <c r="C15" s="25"/>
    </row>
    <row r="16" spans="1:10" x14ac:dyDescent="0.25">
      <c r="A16" s="24" t="s">
        <v>81</v>
      </c>
      <c r="B16" s="23" t="s">
        <v>326</v>
      </c>
      <c r="C16" s="25"/>
    </row>
    <row r="17" spans="1:3" x14ac:dyDescent="0.25">
      <c r="A17" s="24" t="s">
        <v>82</v>
      </c>
      <c r="B17" s="23" t="s">
        <v>327</v>
      </c>
      <c r="C17" s="25"/>
    </row>
    <row r="18" spans="1:3" x14ac:dyDescent="0.25">
      <c r="A18" s="24" t="s">
        <v>83</v>
      </c>
      <c r="B18" s="23" t="s">
        <v>328</v>
      </c>
      <c r="C18" s="25"/>
    </row>
    <row r="19" spans="1:3" x14ac:dyDescent="0.25">
      <c r="A19" s="21" t="s">
        <v>343</v>
      </c>
      <c r="B19" s="25"/>
    </row>
    <row r="20" spans="1:3" x14ac:dyDescent="0.25">
      <c r="A20" s="24" t="s">
        <v>84</v>
      </c>
      <c r="B20" s="23" t="s">
        <v>328</v>
      </c>
    </row>
    <row r="21" spans="1:3" x14ac:dyDescent="0.25">
      <c r="A21" s="24" t="s">
        <v>85</v>
      </c>
      <c r="B21" s="23" t="s">
        <v>329</v>
      </c>
    </row>
    <row r="22" spans="1:3" x14ac:dyDescent="0.25">
      <c r="A22" s="24" t="s">
        <v>86</v>
      </c>
      <c r="B22" s="23" t="s">
        <v>330</v>
      </c>
    </row>
    <row r="23" spans="1:3" x14ac:dyDescent="0.25">
      <c r="A23" s="24" t="s">
        <v>87</v>
      </c>
      <c r="B23" s="23" t="s">
        <v>331</v>
      </c>
    </row>
    <row r="24" spans="1:3" x14ac:dyDescent="0.25">
      <c r="A24" s="24" t="s">
        <v>88</v>
      </c>
      <c r="B24" s="23" t="s">
        <v>332</v>
      </c>
    </row>
    <row r="25" spans="1:3" x14ac:dyDescent="0.25">
      <c r="A25" s="24" t="s">
        <v>89</v>
      </c>
      <c r="B25" s="23" t="s">
        <v>333</v>
      </c>
    </row>
    <row r="26" spans="1:3" x14ac:dyDescent="0.25">
      <c r="A26" s="24" t="s">
        <v>90</v>
      </c>
      <c r="B26" s="23" t="s">
        <v>334</v>
      </c>
    </row>
    <row r="27" spans="1:3" x14ac:dyDescent="0.25">
      <c r="A27" s="24" t="s">
        <v>91</v>
      </c>
      <c r="B27" s="23" t="s">
        <v>335</v>
      </c>
    </row>
    <row r="28" spans="1:3" x14ac:dyDescent="0.25">
      <c r="A28" s="24" t="s">
        <v>92</v>
      </c>
      <c r="B28" s="23" t="s">
        <v>336</v>
      </c>
    </row>
    <row r="29" spans="1:3" x14ac:dyDescent="0.25">
      <c r="A29" s="24" t="s">
        <v>93</v>
      </c>
      <c r="B29" s="23" t="s">
        <v>337</v>
      </c>
    </row>
    <row r="30" spans="1:3" x14ac:dyDescent="0.25">
      <c r="A30" s="24" t="s">
        <v>94</v>
      </c>
      <c r="B30" s="23" t="s">
        <v>338</v>
      </c>
    </row>
    <row r="31" spans="1:3" x14ac:dyDescent="0.25">
      <c r="A31" s="24" t="s">
        <v>95</v>
      </c>
      <c r="B31" s="23" t="s">
        <v>339</v>
      </c>
    </row>
    <row r="32" spans="1:3" x14ac:dyDescent="0.25">
      <c r="A32" s="24" t="s">
        <v>96</v>
      </c>
      <c r="B32" s="23" t="s">
        <v>340</v>
      </c>
    </row>
    <row r="33" spans="1:2" x14ac:dyDescent="0.25">
      <c r="A33" s="24" t="s">
        <v>102</v>
      </c>
      <c r="B33" s="23" t="s">
        <v>341</v>
      </c>
    </row>
    <row r="34" spans="1:2" x14ac:dyDescent="0.25">
      <c r="A34" s="24" t="s">
        <v>103</v>
      </c>
      <c r="B34" s="23" t="s">
        <v>342</v>
      </c>
    </row>
    <row r="35" spans="1:2" x14ac:dyDescent="0.25">
      <c r="A35" s="21" t="s">
        <v>147</v>
      </c>
      <c r="B35" s="25"/>
    </row>
    <row r="36" spans="1:2" x14ac:dyDescent="0.25">
      <c r="A36" s="24" t="s">
        <v>104</v>
      </c>
      <c r="B36" s="23" t="s">
        <v>344</v>
      </c>
    </row>
    <row r="37" spans="1:2" x14ac:dyDescent="0.25">
      <c r="A37" s="24" t="s">
        <v>105</v>
      </c>
      <c r="B37" s="23" t="s">
        <v>345</v>
      </c>
    </row>
    <row r="38" spans="1:2" x14ac:dyDescent="0.25">
      <c r="A38" s="24" t="s">
        <v>106</v>
      </c>
      <c r="B38" s="23" t="s">
        <v>346</v>
      </c>
    </row>
    <row r="39" spans="1:2" x14ac:dyDescent="0.25">
      <c r="A39" s="24" t="s">
        <v>107</v>
      </c>
      <c r="B39" s="23" t="s">
        <v>346</v>
      </c>
    </row>
    <row r="40" spans="1:2" x14ac:dyDescent="0.25">
      <c r="A40" s="24" t="s">
        <v>108</v>
      </c>
      <c r="B40" s="23" t="s">
        <v>347</v>
      </c>
    </row>
    <row r="41" spans="1:2" x14ac:dyDescent="0.25">
      <c r="A41" s="24" t="s">
        <v>109</v>
      </c>
      <c r="B41" s="23" t="s">
        <v>348</v>
      </c>
    </row>
    <row r="42" spans="1:2" x14ac:dyDescent="0.25">
      <c r="A42" s="24" t="s">
        <v>110</v>
      </c>
      <c r="B42" s="23" t="s">
        <v>349</v>
      </c>
    </row>
    <row r="43" spans="1:2" x14ac:dyDescent="0.25">
      <c r="A43" s="24" t="s">
        <v>111</v>
      </c>
      <c r="B43" s="23" t="s">
        <v>350</v>
      </c>
    </row>
    <row r="44" spans="1:2" x14ac:dyDescent="0.25">
      <c r="A44" s="24" t="s">
        <v>112</v>
      </c>
      <c r="B44" s="23" t="s">
        <v>351</v>
      </c>
    </row>
    <row r="45" spans="1:2" x14ac:dyDescent="0.25">
      <c r="A45" s="24" t="s">
        <v>113</v>
      </c>
      <c r="B45" s="23" t="s">
        <v>352</v>
      </c>
    </row>
    <row r="46" spans="1:2" x14ac:dyDescent="0.25">
      <c r="A46" s="24" t="s">
        <v>114</v>
      </c>
      <c r="B46" s="23" t="s">
        <v>353</v>
      </c>
    </row>
    <row r="47" spans="1:2" x14ac:dyDescent="0.25">
      <c r="A47" s="24" t="s">
        <v>127</v>
      </c>
      <c r="B47" s="23" t="s">
        <v>354</v>
      </c>
    </row>
    <row r="48" spans="1:2" x14ac:dyDescent="0.25">
      <c r="A48" s="24" t="s">
        <v>128</v>
      </c>
      <c r="B48" s="23" t="s">
        <v>354</v>
      </c>
    </row>
    <row r="49" spans="1:2" x14ac:dyDescent="0.25">
      <c r="A49" s="3"/>
      <c r="B49" s="2"/>
    </row>
    <row r="50" spans="1:2" x14ac:dyDescent="0.25">
      <c r="A50" s="3"/>
      <c r="B50" s="2"/>
    </row>
    <row r="51" spans="1:2" x14ac:dyDescent="0.25">
      <c r="A51" s="3"/>
      <c r="B51" s="2"/>
    </row>
    <row r="52" spans="1:2" x14ac:dyDescent="0.25">
      <c r="A52" s="3"/>
      <c r="B52" s="2"/>
    </row>
    <row r="53" spans="1:2" x14ac:dyDescent="0.25">
      <c r="A53" s="3"/>
      <c r="B53" s="2"/>
    </row>
    <row r="54" spans="1:2" x14ac:dyDescent="0.25">
      <c r="A54" s="3"/>
      <c r="B54" s="2"/>
    </row>
    <row r="55" spans="1:2" x14ac:dyDescent="0.25">
      <c r="A55" s="3"/>
      <c r="B55" s="2"/>
    </row>
    <row r="56" spans="1:2" x14ac:dyDescent="0.25">
      <c r="A56" s="3"/>
      <c r="B56" s="2"/>
    </row>
    <row r="57" spans="1:2" x14ac:dyDescent="0.25">
      <c r="A57" s="3"/>
      <c r="B57" s="2"/>
    </row>
    <row r="58" spans="1:2" x14ac:dyDescent="0.25">
      <c r="A58" s="3"/>
      <c r="B58" s="2"/>
    </row>
    <row r="59" spans="1:2" x14ac:dyDescent="0.25">
      <c r="A59" s="3"/>
      <c r="B59" s="2"/>
    </row>
    <row r="60" spans="1:2" x14ac:dyDescent="0.25">
      <c r="A60" s="3"/>
      <c r="B60" s="2"/>
    </row>
    <row r="61" spans="1:2" x14ac:dyDescent="0.25">
      <c r="A61" s="3"/>
      <c r="B61" s="2"/>
    </row>
    <row r="62" spans="1:2" x14ac:dyDescent="0.25">
      <c r="A62" s="3"/>
      <c r="B62" s="2"/>
    </row>
  </sheetData>
  <hyperlinks>
    <hyperlink ref="B3" location="'1.1'!A13" display="Percentage of serious claims and hours worked by gender, 2019-20p" xr:uid="{00000000-0004-0000-0100-000000000000}"/>
    <hyperlink ref="B4" location="'1.1'!A20" display="Number, percentage and rates of serious claims by injury or disease and gender, 2019-20p" xr:uid="{00000000-0004-0000-0100-000001000000}"/>
    <hyperlink ref="B5" location="'1.2'!A17" display="Number of serious claims by injury or disease, gender and age group, 2019-20p" xr:uid="{00000000-0004-0000-0100-000002000000}"/>
    <hyperlink ref="B6" location="'1.2'!A36" display="Frequency rate (serious claims per million hours worked) by injury or disease, gender and age group, 2019-20p" xr:uid="{00000000-0004-0000-0100-000003000000}"/>
    <hyperlink ref="B7" location="'1.2'!A56" display="Incidence rate (serious claims per 1,000 employees) by injury or disease, gender and age group, 2019-20p" xr:uid="{00000000-0004-0000-0100-000004000000}"/>
    <hyperlink ref="B8" location="'1.3'!A16" display="Workforce characteristics by industry, 2019-20p" xr:uid="{00000000-0004-0000-0100-000005000000}"/>
    <hyperlink ref="B9" location="'1.3'!A47" display="Number and rates of serious claims by gender and industry, 2019–20p" xr:uid="{00000000-0004-0000-0100-000006000000}"/>
    <hyperlink ref="B12" location="'1.4'!A16" display="Workforce characteristics by occupation, 2019-20p" xr:uid="{00000000-0004-0000-0100-000007000000}"/>
    <hyperlink ref="B13" location="'1.4'!A36" display="Number and rates of serious claims by injury or disease, gender and occupation, 2019-20p" xr:uid="{00000000-0004-0000-0100-000008000000}"/>
    <hyperlink ref="B14" location="'1.5'!A17" display="Number and percentage of serious claims by mechanism of injury or disease, 2019-20p" xr:uid="{00000000-0004-0000-0100-000009000000}"/>
    <hyperlink ref="B15" location="'1.6'!A17" display="Number and percentage of serious claims by nature of injury or disease and gender, 2019-20p" xr:uid="{00000000-0004-0000-0100-00000A000000}"/>
    <hyperlink ref="B16" location="'1.7'!A17" display="Number and percentage of serious claims by breakdown agency of injury or disease and gender, 2019-20p" xr:uid="{00000000-0004-0000-0100-00000B000000}"/>
    <hyperlink ref="B17" location="'1.8'!A17" display="Number and percentage of serious claims by mechanism and breakdown agency  of injury or disease and gender, 2019-20p" xr:uid="{00000000-0004-0000-0100-00000C000000}"/>
    <hyperlink ref="B18" location="'1.9'!A17" display="Number and percentage of serious claims by mechanism and bodily location  of injury or disease and gender, 2019-20p" xr:uid="{00000000-0004-0000-0100-00000D000000}"/>
    <hyperlink ref="B20" location="'2.1 '!A16" display="Number and percentage of serious claims by mechanism and bodily location  of injury or disease and gender, 2019-20p" xr:uid="{00000000-0004-0000-0100-00000E000000}"/>
    <hyperlink ref="B21" location="'2.2'!A16" display="Number and rates of serious claims by gender, 2019-20p" xr:uid="{00000000-0004-0000-0100-00000F000000}"/>
    <hyperlink ref="B22" location="'2.3'!A16" display="Number of serious claims by age group, 2000-01 and 2011-12 to 2019-20p" xr:uid="{00000000-0004-0000-0100-000010000000}"/>
    <hyperlink ref="B23" location="'2.3'!A37" display="Frequency rate (serious claims per million hours worked) by age group, 2000-01 and 2011-12 to 2019-20p" xr:uid="{00000000-0004-0000-0100-000011000000}"/>
    <hyperlink ref="B24" location="'2.3'!A57" display="Incidence rate (serious claims per 1,000 employees) by age group, 2000-01 and 2011-12 to 2019-20p" xr:uid="{00000000-0004-0000-0100-000012000000}"/>
    <hyperlink ref="B25" location="'2.4 '!A16" display="Number of serious claims by industry, 2000-01 and 2011-12 to 2019-20p" xr:uid="{00000000-0004-0000-0100-000013000000}"/>
    <hyperlink ref="B26" location="'2.4 '!A44" display="Frequency rate (serious claims per million hours worked) by industry, 2000-01 and 2011-12 to 2019-20p" xr:uid="{00000000-0004-0000-0100-000014000000}"/>
    <hyperlink ref="B27" location="'2.4 '!A72" display="Incidence rate (serious claims per 1,000 employees) by industry, 2000-01 and 2011-12 to 2019-20p" xr:uid="{00000000-0004-0000-0100-000015000000}"/>
    <hyperlink ref="B28" location="'2.5'!A16" display="Number of serious claims by occupation 2000-01 and 2011-12 to 2019-20p" xr:uid="{00000000-0004-0000-0100-000016000000}"/>
    <hyperlink ref="B29" location="'2.5'!A31" display="Frequency rate (serious claims per million hours worked) by occupation 2000-01 and 2011-12 to 2019-20p" xr:uid="{00000000-0004-0000-0100-000017000000}"/>
    <hyperlink ref="B30" location="'2.5'!A45" display="Incidence rate (serious claims per 1,000 employees) by occupation 2000-01 and 2011-12 to 2019-20p" xr:uid="{00000000-0004-0000-0100-000018000000}"/>
    <hyperlink ref="B31" location="'2.6'!A16" display="Number of serious claims by nature of injury or disease 2000-01 and 2011-12 to 2019-20p" xr:uid="{00000000-0004-0000-0100-000019000000}"/>
    <hyperlink ref="B32" location="'2.7'!A16" display="Number of serious claims by bodily location of injury or disease 2000-01 and 2011-12 to 2019-20p" xr:uid="{00000000-0004-0000-0100-00001A000000}"/>
    <hyperlink ref="B34" location="'2.9'!A16" display="Number of serious claims by breakdown agency of injury or disease 2000-01 and 2011-12 to 2019-20p" xr:uid="{00000000-0004-0000-0100-00001C000000}"/>
    <hyperlink ref="B36" location="'3.1'!A22" display="Serious claims: median time lost and compensation paid, 2000-01 to 2018-19 " xr:uid="{00000000-0004-0000-0100-00001D000000}"/>
    <hyperlink ref="B37" location="'3.3'!A21" display="Serious claims: median time lost and compensation paid by gender, 2000-01 to 2018-19" xr:uid="{00000000-0004-0000-0100-00001E000000}"/>
    <hyperlink ref="B38" location="'3.4'!A21" display="Serious claims: median time lost (weeks) by industry 2000-01 and 2011-12 to 2018-19" xr:uid="{00000000-0004-0000-0100-00001F000000}"/>
    <hyperlink ref="B39" location="'3.4'!A49" display="Serious claims: median time lost (weeks) by industry 2000-01 and 2011-12 to 2018-19" xr:uid="{00000000-0004-0000-0100-000020000000}"/>
    <hyperlink ref="B40" location="'3.4'!A79" display="Serious claims: WPI adjusted median compensation paid by industry, 2000-01 and 2011-12 to 2018-19" xr:uid="{00000000-0004-0000-0100-000021000000}"/>
    <hyperlink ref="B41" location="'3.5'!A21" display="Serious claims: median time lost (weeks) by occupation 2000-01 and 2011-12 to 2018-19" xr:uid="{00000000-0004-0000-0100-000022000000}"/>
    <hyperlink ref="B42" location="'3.5'!A36" display="Serious claims: median compensation paid by occupation 2000-01 and 2011-12 to 2018-19" xr:uid="{00000000-0004-0000-0100-000023000000}"/>
    <hyperlink ref="B43" location="'3.6'!A21" display="Serious claims: median time lost (weeks) by nature of injury or disease, 2000-01 and 2011-12 to 2018-19" xr:uid="{00000000-0004-0000-0100-000024000000}"/>
    <hyperlink ref="B44" location="'3.6'!A51" display="Serious claims: median compensation paid by nature of injury or disease, 2000-01 and 2011-12 to 2018-19" xr:uid="{00000000-0004-0000-0100-000025000000}"/>
    <hyperlink ref="B45" location="'3.7'!A21" display="Serious claims: median time lost (weeks) by mechanism of injury or disease, 2000-01 and 2011-12 to 2018-19" xr:uid="{00000000-0004-0000-0100-000026000000}"/>
    <hyperlink ref="B46" location="'3.7'!A50" display="Serious claims: median time lost (weeks) and compensation paid by mechanism of injury or disease, 2000-01 and 2011-12 to 2018-19" xr:uid="{00000000-0004-0000-0100-000027000000}"/>
    <hyperlink ref="B47" location="'3.8'!A21" display="Serious claims: median time lost (weeks) by breakdown agency of injury or disease, 2000-01 and 2011-12 to 2018-19" xr:uid="{00000000-0004-0000-0100-000028000000}"/>
    <hyperlink ref="B48" location="'3.8'!A36" display="Serious claims: median time lost (weeks) by breakdown agency of injury or disease, 2000-01 and 2011-12 to 2018-19" xr:uid="{00000000-0004-0000-0100-000029000000}"/>
    <hyperlink ref="E3" location="'2.1 '!H17" display="Frequency rates and Total hours worked, 2000-01 to 2019-20p" xr:uid="{00000000-0004-0000-0100-00002A000000}"/>
    <hyperlink ref="E4" location="'2.2'!I17" display="Frequency rates of serious claims by gender, 2000-01 to 2019-20p" xr:uid="{00000000-0004-0000-0100-00002B000000}"/>
    <hyperlink ref="E5" location="'2.3'!L14" display="Percentage of serious claims by age group, 2000-01 to 2019-20p" xr:uid="{00000000-0004-0000-0100-00002C000000}"/>
    <hyperlink ref="E6" location="'2.3'!L37" display="Frequency rate by age gorup and occupation, 2000-01 to 2019-20p" xr:uid="{00000000-0004-0000-0100-00002D000000}"/>
    <hyperlink ref="E7" location="'3.1'!G22" display="Original and inflation adjusted median compensation paid, 2000-01 to 2018-19" xr:uid="{00000000-0004-0000-0100-00002E000000}"/>
    <hyperlink ref="E8" location="'3.1'!G46" display="Median time lost and inflation adjusted median compensation paid, 2000-01 to 2018-18" xr:uid="{00000000-0004-0000-0100-00002F000000}"/>
    <hyperlink ref="E9" location="'3.2'!A21" display="Serious claims: median time lost by age group, 2003-04 to 2018-19" xr:uid="{00000000-0004-0000-0100-000030000000}"/>
    <hyperlink ref="E10" location="'3.2'!O21" display="Serious claims: median compensation paid by age group, 2003-04 to 2018-19" xr:uid="{00000000-0004-0000-0100-000031000000}"/>
    <hyperlink ref="B10" location="'1.3'!A78" display="Number and rates of serious claims for nature of injury by gender and industry, 2019–20p" xr:uid="{615FD946-8E64-4C22-BB84-75C86E89C714}"/>
    <hyperlink ref="B11" location="'1.3'!A108" display="Number and rates of serious claims for disease by gender and industry, 2019–20p" xr:uid="{BA92A42F-0A09-4227-8AEE-3811F76E1E52}"/>
    <hyperlink ref="B33" location="'2.8'!A5" display="Number of serious claims by mechanism of injury or disease 2000-01 and 2011-12 to 2016-17p" xr:uid="{00000000-0004-0000-0100-00001B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B0E2-2252-4752-B37C-4A2A653A5A8C}">
  <sheetPr>
    <tabColor rgb="FFB04946"/>
  </sheetPr>
  <dimension ref="A1:AB31"/>
  <sheetViews>
    <sheetView showGridLines="0" topLeftCell="A13" workbookViewId="0">
      <selection activeCell="E17" sqref="E17"/>
    </sheetView>
  </sheetViews>
  <sheetFormatPr defaultRowHeight="15" x14ac:dyDescent="0.25"/>
  <cols>
    <col min="1" max="1" width="42.140625" customWidth="1"/>
    <col min="8" max="8" width="10" customWidth="1"/>
    <col min="11" max="11" width="49.7109375" customWidth="1"/>
  </cols>
  <sheetData>
    <row r="1" spans="1:1" x14ac:dyDescent="0.25">
      <c r="A1" s="1" t="s">
        <v>53</v>
      </c>
    </row>
    <row r="2" spans="1:1" s="283" customFormat="1" x14ac:dyDescent="0.25">
      <c r="A2" s="1"/>
    </row>
    <row r="3" spans="1:1" s="283" customFormat="1" x14ac:dyDescent="0.25">
      <c r="A3" s="1"/>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x14ac:dyDescent="0.25">
      <c r="A13" s="1"/>
    </row>
    <row r="14" spans="1:1" ht="20.25" x14ac:dyDescent="0.3">
      <c r="A14" s="68" t="s">
        <v>146</v>
      </c>
    </row>
    <row r="15" spans="1:1" ht="20.25" x14ac:dyDescent="0.3">
      <c r="A15" s="18"/>
    </row>
    <row r="16" spans="1:1" x14ac:dyDescent="0.25">
      <c r="A16" s="60" t="s">
        <v>294</v>
      </c>
    </row>
    <row r="17" spans="1:28" ht="51.75" thickBot="1" x14ac:dyDescent="0.3">
      <c r="A17" s="11" t="s">
        <v>41</v>
      </c>
      <c r="B17" s="135" t="s">
        <v>192</v>
      </c>
      <c r="C17" s="135" t="s">
        <v>206</v>
      </c>
      <c r="D17" s="135" t="s">
        <v>207</v>
      </c>
      <c r="E17" s="135" t="s">
        <v>215</v>
      </c>
      <c r="F17" s="135" t="s">
        <v>216</v>
      </c>
      <c r="G17" s="135" t="s">
        <v>255</v>
      </c>
      <c r="H17" s="151" t="s">
        <v>258</v>
      </c>
      <c r="I17" s="135" t="s">
        <v>277</v>
      </c>
    </row>
    <row r="18" spans="1:28" ht="25.5" x14ac:dyDescent="0.25">
      <c r="A18" s="136" t="s">
        <v>444</v>
      </c>
      <c r="B18" s="137">
        <v>35669</v>
      </c>
      <c r="C18" s="137">
        <v>26426</v>
      </c>
      <c r="D18" s="137">
        <v>25754</v>
      </c>
      <c r="E18" s="137">
        <v>25591</v>
      </c>
      <c r="F18" s="137">
        <v>25442</v>
      </c>
      <c r="G18" s="137">
        <v>26789</v>
      </c>
      <c r="H18" s="207">
        <v>-0.25</v>
      </c>
      <c r="I18" s="282">
        <v>28303</v>
      </c>
    </row>
    <row r="19" spans="1:28" x14ac:dyDescent="0.25">
      <c r="A19" s="393" t="s">
        <v>303</v>
      </c>
      <c r="B19" s="379">
        <v>18054</v>
      </c>
      <c r="C19" s="379">
        <v>17330</v>
      </c>
      <c r="D19" s="379">
        <v>17102</v>
      </c>
      <c r="E19" s="379">
        <v>18081</v>
      </c>
      <c r="F19" s="379">
        <v>17442</v>
      </c>
      <c r="G19" s="379">
        <v>18015</v>
      </c>
      <c r="H19" s="424">
        <v>0</v>
      </c>
      <c r="I19" s="425">
        <v>19195</v>
      </c>
    </row>
    <row r="20" spans="1:28" x14ac:dyDescent="0.25">
      <c r="A20" s="393" t="s">
        <v>392</v>
      </c>
      <c r="B20" s="379">
        <v>13958</v>
      </c>
      <c r="C20" s="379">
        <v>15158</v>
      </c>
      <c r="D20" s="379">
        <v>14538</v>
      </c>
      <c r="E20" s="379">
        <v>15338</v>
      </c>
      <c r="F20" s="379">
        <v>16152</v>
      </c>
      <c r="G20" s="379">
        <v>17702</v>
      </c>
      <c r="H20" s="426">
        <v>0.27</v>
      </c>
      <c r="I20" s="425">
        <v>19092</v>
      </c>
    </row>
    <row r="21" spans="1:28" x14ac:dyDescent="0.25">
      <c r="A21" s="393" t="s">
        <v>391</v>
      </c>
      <c r="B21" s="379">
        <v>14830</v>
      </c>
      <c r="C21" s="379">
        <v>15860</v>
      </c>
      <c r="D21" s="379">
        <v>15096</v>
      </c>
      <c r="E21" s="379">
        <v>14975</v>
      </c>
      <c r="F21" s="379">
        <v>16128</v>
      </c>
      <c r="G21" s="379">
        <v>15588</v>
      </c>
      <c r="H21" s="426">
        <v>0.05</v>
      </c>
      <c r="I21" s="425">
        <v>16916</v>
      </c>
    </row>
    <row r="22" spans="1:28" x14ac:dyDescent="0.25">
      <c r="A22" s="393" t="s">
        <v>395</v>
      </c>
      <c r="B22" s="379">
        <v>22022</v>
      </c>
      <c r="C22" s="379">
        <v>13048</v>
      </c>
      <c r="D22" s="379">
        <v>13385</v>
      </c>
      <c r="E22" s="379">
        <v>13016</v>
      </c>
      <c r="F22" s="379">
        <v>14808</v>
      </c>
      <c r="G22" s="379">
        <v>15741</v>
      </c>
      <c r="H22" s="426">
        <v>-0.28999999999999998</v>
      </c>
      <c r="I22" s="425">
        <v>13449</v>
      </c>
    </row>
    <row r="23" spans="1:28" x14ac:dyDescent="0.25">
      <c r="A23" s="378" t="s">
        <v>393</v>
      </c>
      <c r="B23" s="379">
        <v>11447</v>
      </c>
      <c r="C23" s="379">
        <v>10406</v>
      </c>
      <c r="D23" s="379">
        <v>10152</v>
      </c>
      <c r="E23" s="379">
        <v>10349</v>
      </c>
      <c r="F23" s="379">
        <v>10834</v>
      </c>
      <c r="G23" s="379">
        <v>11054</v>
      </c>
      <c r="H23" s="426">
        <v>-0.03</v>
      </c>
      <c r="I23" s="425">
        <v>11506</v>
      </c>
    </row>
    <row r="24" spans="1:28" x14ac:dyDescent="0.25">
      <c r="A24" s="393" t="s">
        <v>394</v>
      </c>
      <c r="B24" s="379">
        <v>9297</v>
      </c>
      <c r="C24" s="379">
        <v>5135</v>
      </c>
      <c r="D24" s="379">
        <v>5040</v>
      </c>
      <c r="E24" s="379">
        <v>5176</v>
      </c>
      <c r="F24" s="379">
        <v>5271</v>
      </c>
      <c r="G24" s="379">
        <v>5178</v>
      </c>
      <c r="H24" s="426">
        <v>-0.44</v>
      </c>
      <c r="I24" s="425">
        <v>5656</v>
      </c>
    </row>
    <row r="25" spans="1:28" x14ac:dyDescent="0.25">
      <c r="A25" s="393" t="s">
        <v>545</v>
      </c>
      <c r="B25" s="379">
        <v>6374</v>
      </c>
      <c r="C25" s="379">
        <v>4870</v>
      </c>
      <c r="D25" s="379">
        <v>4616</v>
      </c>
      <c r="E25" s="379">
        <v>4607</v>
      </c>
      <c r="F25" s="379">
        <v>4738</v>
      </c>
      <c r="G25" s="379">
        <v>4820</v>
      </c>
      <c r="H25" s="426">
        <v>-0.24</v>
      </c>
      <c r="I25" s="425">
        <v>5320</v>
      </c>
    </row>
    <row r="26" spans="1:28" x14ac:dyDescent="0.25">
      <c r="A26" s="158" t="s">
        <v>397</v>
      </c>
      <c r="B26" s="137">
        <v>1391</v>
      </c>
      <c r="C26" s="137">
        <v>732</v>
      </c>
      <c r="D26" s="137">
        <v>743</v>
      </c>
      <c r="E26" s="137">
        <v>702</v>
      </c>
      <c r="F26" s="137">
        <v>817</v>
      </c>
      <c r="G26" s="137">
        <v>820</v>
      </c>
      <c r="H26" s="207">
        <v>-0.41</v>
      </c>
      <c r="I26" s="282">
        <v>918</v>
      </c>
    </row>
    <row r="27" spans="1:28" ht="15.75" thickBot="1" x14ac:dyDescent="0.3">
      <c r="A27" s="7" t="s">
        <v>4</v>
      </c>
      <c r="B27" s="208">
        <v>133041</v>
      </c>
      <c r="C27" s="208">
        <v>108965</v>
      </c>
      <c r="D27" s="208">
        <v>106425</v>
      </c>
      <c r="E27" s="208">
        <v>107836</v>
      </c>
      <c r="F27" s="208">
        <v>111632</v>
      </c>
      <c r="G27" s="208">
        <v>115707</v>
      </c>
      <c r="H27" s="209">
        <v>-0.13</v>
      </c>
      <c r="I27" s="208">
        <v>120355</v>
      </c>
    </row>
    <row r="28" spans="1:28" x14ac:dyDescent="0.25">
      <c r="A28" s="266" t="s">
        <v>507</v>
      </c>
    </row>
    <row r="29" spans="1:28" s="133" customFormat="1" x14ac:dyDescent="0.25">
      <c r="A29"/>
      <c r="B29"/>
      <c r="C29"/>
      <c r="D29"/>
      <c r="E29"/>
      <c r="F29"/>
      <c r="G29"/>
      <c r="H29"/>
      <c r="I29"/>
      <c r="K29"/>
      <c r="L29"/>
      <c r="M29"/>
      <c r="N29"/>
      <c r="O29"/>
      <c r="P29"/>
      <c r="Q29"/>
      <c r="R29"/>
      <c r="S29"/>
      <c r="T29"/>
      <c r="U29"/>
      <c r="V29"/>
      <c r="W29"/>
      <c r="X29"/>
      <c r="Y29"/>
      <c r="Z29"/>
      <c r="AA29"/>
      <c r="AB29"/>
    </row>
    <row r="30" spans="1:28" s="133" customFormat="1" ht="30.6" customHeight="1" x14ac:dyDescent="0.25">
      <c r="A30"/>
      <c r="B30"/>
      <c r="C30"/>
      <c r="D30"/>
      <c r="E30"/>
      <c r="F30"/>
      <c r="G30"/>
      <c r="H30"/>
      <c r="I30"/>
      <c r="K30"/>
      <c r="L30"/>
      <c r="M30"/>
      <c r="N30"/>
      <c r="O30"/>
      <c r="P30"/>
      <c r="Q30"/>
      <c r="R30"/>
      <c r="S30"/>
      <c r="T30"/>
      <c r="U30"/>
      <c r="V30"/>
      <c r="W30"/>
      <c r="X30"/>
      <c r="Y30"/>
      <c r="Z30"/>
      <c r="AA30"/>
      <c r="AB30"/>
    </row>
    <row r="31" spans="1:28" s="133" customFormat="1" ht="27.6" customHeight="1" x14ac:dyDescent="0.25">
      <c r="A31"/>
      <c r="B31"/>
      <c r="C31"/>
      <c r="D31"/>
      <c r="E31"/>
      <c r="F31"/>
      <c r="G31"/>
      <c r="H31"/>
      <c r="I31"/>
    </row>
  </sheetData>
  <hyperlinks>
    <hyperlink ref="A1" location="Index!A1" display="Return to index" xr:uid="{4DC749B1-0C21-4BB3-8785-5B458E522677}"/>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B04946"/>
  </sheetPr>
  <dimension ref="A1:U100"/>
  <sheetViews>
    <sheetView showGridLines="0" topLeftCell="A10" workbookViewId="0">
      <selection activeCell="A24" sqref="A24:A34"/>
    </sheetView>
  </sheetViews>
  <sheetFormatPr defaultRowHeight="15" x14ac:dyDescent="0.25"/>
  <cols>
    <col min="1" max="1" width="23.5703125" bestFit="1" customWidth="1"/>
    <col min="2" max="5" width="25.5703125" customWidth="1"/>
    <col min="16" max="17" width="8.85546875" style="133"/>
    <col min="20" max="20" width="21.5703125" customWidth="1"/>
    <col min="21" max="21" width="24.28515625" customWidth="1"/>
  </cols>
  <sheetData>
    <row r="1" spans="1:1" x14ac:dyDescent="0.25">
      <c r="A1" s="1" t="s">
        <v>53</v>
      </c>
    </row>
    <row r="2" spans="1:1" s="283" customFormat="1" x14ac:dyDescent="0.25">
      <c r="A2" s="1"/>
    </row>
    <row r="3" spans="1:1" s="283" customFormat="1" ht="18.75" x14ac:dyDescent="0.25">
      <c r="A3" s="287" t="s">
        <v>534</v>
      </c>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4" spans="1:1" s="283" customFormat="1" x14ac:dyDescent="0.25">
      <c r="A14" s="1"/>
    </row>
    <row r="15" spans="1:1" s="283" customFormat="1" x14ac:dyDescent="0.25">
      <c r="A15" s="1"/>
    </row>
    <row r="16" spans="1:1" s="283" customFormat="1" x14ac:dyDescent="0.25">
      <c r="A16" s="1"/>
    </row>
    <row r="17" spans="1:21" s="283" customFormat="1" x14ac:dyDescent="0.25">
      <c r="A17" s="1"/>
    </row>
    <row r="18" spans="1:21" x14ac:dyDescent="0.25">
      <c r="A18" s="1"/>
    </row>
    <row r="19" spans="1:21" ht="20.25" x14ac:dyDescent="0.3">
      <c r="A19" s="20" t="s">
        <v>535</v>
      </c>
    </row>
    <row r="20" spans="1:21" ht="20.25" x14ac:dyDescent="0.3">
      <c r="A20" s="18"/>
    </row>
    <row r="22" spans="1:21" ht="15.75" customHeight="1" x14ac:dyDescent="0.25">
      <c r="A22" s="19" t="s">
        <v>256</v>
      </c>
      <c r="G22" s="26" t="s">
        <v>383</v>
      </c>
      <c r="S22" s="49" t="s">
        <v>168</v>
      </c>
      <c r="T22" s="36"/>
    </row>
    <row r="23" spans="1:21" ht="27" x14ac:dyDescent="0.25">
      <c r="A23" s="214" t="s">
        <v>62</v>
      </c>
      <c r="B23" s="210" t="s">
        <v>16</v>
      </c>
      <c r="C23" s="210" t="s">
        <v>63</v>
      </c>
      <c r="D23" s="210" t="s">
        <v>64</v>
      </c>
      <c r="E23" s="210" t="s">
        <v>382</v>
      </c>
      <c r="S23" s="214" t="s">
        <v>169</v>
      </c>
      <c r="T23" s="210" t="s">
        <v>244</v>
      </c>
      <c r="U23" s="210" t="s">
        <v>245</v>
      </c>
    </row>
    <row r="24" spans="1:21" x14ac:dyDescent="0.25">
      <c r="A24" s="215" t="s">
        <v>192</v>
      </c>
      <c r="B24" s="211">
        <v>133041</v>
      </c>
      <c r="C24" s="212">
        <v>4.2</v>
      </c>
      <c r="D24" s="213">
        <v>5200</v>
      </c>
      <c r="E24" s="213">
        <v>5200</v>
      </c>
      <c r="S24" s="216" t="s">
        <v>192</v>
      </c>
      <c r="T24" s="213">
        <v>5200</v>
      </c>
      <c r="U24" s="213">
        <v>5200</v>
      </c>
    </row>
    <row r="25" spans="1:21" x14ac:dyDescent="0.25">
      <c r="A25" s="427" t="s">
        <v>193</v>
      </c>
      <c r="B25" s="363">
        <v>130112</v>
      </c>
      <c r="C25" s="365">
        <v>4.3</v>
      </c>
      <c r="D25" s="428">
        <v>5400</v>
      </c>
      <c r="E25" s="428">
        <v>5300</v>
      </c>
      <c r="S25" s="430" t="s">
        <v>193</v>
      </c>
      <c r="T25" s="428">
        <v>5400</v>
      </c>
      <c r="U25" s="428">
        <v>5300</v>
      </c>
    </row>
    <row r="26" spans="1:21" x14ac:dyDescent="0.25">
      <c r="A26" s="427" t="s">
        <v>194</v>
      </c>
      <c r="B26" s="363">
        <v>132384</v>
      </c>
      <c r="C26" s="365">
        <v>4.4000000000000004</v>
      </c>
      <c r="D26" s="428">
        <v>5500</v>
      </c>
      <c r="E26" s="428">
        <v>5100</v>
      </c>
      <c r="S26" s="430" t="s">
        <v>194</v>
      </c>
      <c r="T26" s="428">
        <v>5500</v>
      </c>
      <c r="U26" s="428">
        <v>5100</v>
      </c>
    </row>
    <row r="27" spans="1:21" x14ac:dyDescent="0.25">
      <c r="A27" s="427" t="s">
        <v>195</v>
      </c>
      <c r="B27" s="363">
        <v>133263</v>
      </c>
      <c r="C27" s="365">
        <v>4</v>
      </c>
      <c r="D27" s="428">
        <v>5100</v>
      </c>
      <c r="E27" s="428">
        <v>4600</v>
      </c>
      <c r="S27" s="430" t="s">
        <v>195</v>
      </c>
      <c r="T27" s="428">
        <v>5100</v>
      </c>
      <c r="U27" s="428">
        <v>4600</v>
      </c>
    </row>
    <row r="28" spans="1:21" x14ac:dyDescent="0.25">
      <c r="A28" s="427" t="s">
        <v>196</v>
      </c>
      <c r="B28" s="363">
        <v>134726</v>
      </c>
      <c r="C28" s="365">
        <v>4</v>
      </c>
      <c r="D28" s="428">
        <v>5700</v>
      </c>
      <c r="E28" s="428">
        <v>5000</v>
      </c>
      <c r="S28" s="430" t="s">
        <v>196</v>
      </c>
      <c r="T28" s="428">
        <v>5700</v>
      </c>
      <c r="U28" s="428">
        <v>5000</v>
      </c>
    </row>
    <row r="29" spans="1:21" x14ac:dyDescent="0.25">
      <c r="A29" s="427" t="s">
        <v>197</v>
      </c>
      <c r="B29" s="363">
        <v>130358</v>
      </c>
      <c r="C29" s="365">
        <v>4.3</v>
      </c>
      <c r="D29" s="428">
        <v>5700</v>
      </c>
      <c r="E29" s="428">
        <v>4800</v>
      </c>
      <c r="S29" s="430" t="s">
        <v>197</v>
      </c>
      <c r="T29" s="428">
        <v>5700</v>
      </c>
      <c r="U29" s="428">
        <v>4800</v>
      </c>
    </row>
    <row r="30" spans="1:21" x14ac:dyDescent="0.25">
      <c r="A30" s="427" t="s">
        <v>198</v>
      </c>
      <c r="B30" s="363">
        <v>129412</v>
      </c>
      <c r="C30" s="365">
        <v>4.4000000000000004</v>
      </c>
      <c r="D30" s="428">
        <v>6200</v>
      </c>
      <c r="E30" s="428">
        <v>5000</v>
      </c>
      <c r="S30" s="430" t="s">
        <v>198</v>
      </c>
      <c r="T30" s="428">
        <v>6200</v>
      </c>
      <c r="U30" s="428">
        <v>5000</v>
      </c>
    </row>
    <row r="31" spans="1:21" x14ac:dyDescent="0.25">
      <c r="A31" s="427" t="s">
        <v>199</v>
      </c>
      <c r="B31" s="363">
        <v>129488</v>
      </c>
      <c r="C31" s="365">
        <v>4.5999999999999996</v>
      </c>
      <c r="D31" s="428">
        <v>6800</v>
      </c>
      <c r="E31" s="428">
        <v>5200</v>
      </c>
      <c r="S31" s="430" t="s">
        <v>199</v>
      </c>
      <c r="T31" s="428">
        <v>6800</v>
      </c>
      <c r="U31" s="428">
        <v>5200</v>
      </c>
    </row>
    <row r="32" spans="1:21" x14ac:dyDescent="0.25">
      <c r="A32" s="427" t="s">
        <v>200</v>
      </c>
      <c r="B32" s="363">
        <v>126116</v>
      </c>
      <c r="C32" s="365">
        <v>5</v>
      </c>
      <c r="D32" s="428">
        <v>8000</v>
      </c>
      <c r="E32" s="428">
        <v>5900</v>
      </c>
      <c r="S32" s="430" t="s">
        <v>200</v>
      </c>
      <c r="T32" s="428">
        <v>8000</v>
      </c>
      <c r="U32" s="428">
        <v>5900</v>
      </c>
    </row>
    <row r="33" spans="1:21" x14ac:dyDescent="0.25">
      <c r="A33" s="427" t="s">
        <v>201</v>
      </c>
      <c r="B33" s="363">
        <v>124365</v>
      </c>
      <c r="C33" s="365">
        <v>5</v>
      </c>
      <c r="D33" s="428">
        <v>8600</v>
      </c>
      <c r="E33" s="428">
        <v>6200</v>
      </c>
      <c r="S33" s="430" t="s">
        <v>201</v>
      </c>
      <c r="T33" s="428">
        <v>8600</v>
      </c>
      <c r="U33" s="428">
        <v>6200</v>
      </c>
    </row>
    <row r="34" spans="1:21" x14ac:dyDescent="0.25">
      <c r="A34" s="427" t="s">
        <v>202</v>
      </c>
      <c r="B34" s="363">
        <v>127701</v>
      </c>
      <c r="C34" s="365">
        <v>5.4</v>
      </c>
      <c r="D34" s="428">
        <v>9100</v>
      </c>
      <c r="E34" s="428">
        <v>6300</v>
      </c>
      <c r="S34" s="430" t="s">
        <v>202</v>
      </c>
      <c r="T34" s="428">
        <v>9100</v>
      </c>
      <c r="U34" s="428">
        <v>6300</v>
      </c>
    </row>
    <row r="35" spans="1:21" x14ac:dyDescent="0.25">
      <c r="A35" s="427" t="s">
        <v>203</v>
      </c>
      <c r="B35" s="363">
        <v>127417</v>
      </c>
      <c r="C35" s="365">
        <v>5.6</v>
      </c>
      <c r="D35" s="428">
        <v>9100</v>
      </c>
      <c r="E35" s="428">
        <v>6100</v>
      </c>
      <c r="S35" s="430" t="s">
        <v>203</v>
      </c>
      <c r="T35" s="428">
        <v>9100</v>
      </c>
      <c r="U35" s="428">
        <v>6100</v>
      </c>
    </row>
    <row r="36" spans="1:21" x14ac:dyDescent="0.25">
      <c r="A36" s="427" t="s">
        <v>204</v>
      </c>
      <c r="B36" s="363">
        <v>117045</v>
      </c>
      <c r="C36" s="365">
        <v>5.2</v>
      </c>
      <c r="D36" s="428">
        <v>10000</v>
      </c>
      <c r="E36" s="428">
        <v>6400</v>
      </c>
      <c r="S36" s="430" t="s">
        <v>204</v>
      </c>
      <c r="T36" s="428">
        <v>10000</v>
      </c>
      <c r="U36" s="428">
        <v>6400</v>
      </c>
    </row>
    <row r="37" spans="1:21" x14ac:dyDescent="0.25">
      <c r="A37" s="427" t="s">
        <v>205</v>
      </c>
      <c r="B37" s="363">
        <v>111465</v>
      </c>
      <c r="C37" s="365">
        <v>5.4</v>
      </c>
      <c r="D37" s="428">
        <v>10700</v>
      </c>
      <c r="E37" s="428">
        <v>6700</v>
      </c>
      <c r="S37" s="430" t="s">
        <v>205</v>
      </c>
      <c r="T37" s="428">
        <v>10700</v>
      </c>
      <c r="U37" s="428">
        <v>6700</v>
      </c>
    </row>
    <row r="38" spans="1:21" x14ac:dyDescent="0.25">
      <c r="A38" s="427" t="s">
        <v>206</v>
      </c>
      <c r="B38" s="363">
        <v>108965</v>
      </c>
      <c r="C38" s="365">
        <v>5.8</v>
      </c>
      <c r="D38" s="428">
        <v>11600</v>
      </c>
      <c r="E38" s="428">
        <v>7100</v>
      </c>
      <c r="S38" s="430" t="s">
        <v>206</v>
      </c>
      <c r="T38" s="428">
        <v>11600</v>
      </c>
      <c r="U38" s="428">
        <v>7100</v>
      </c>
    </row>
    <row r="39" spans="1:21" x14ac:dyDescent="0.25">
      <c r="A39" s="427" t="s">
        <v>207</v>
      </c>
      <c r="B39" s="363">
        <v>106425</v>
      </c>
      <c r="C39" s="365">
        <v>5.9</v>
      </c>
      <c r="D39" s="428">
        <v>12500</v>
      </c>
      <c r="E39" s="428">
        <v>7500</v>
      </c>
      <c r="S39" s="430" t="s">
        <v>207</v>
      </c>
      <c r="T39" s="428">
        <v>12500</v>
      </c>
      <c r="U39" s="428">
        <v>7500</v>
      </c>
    </row>
    <row r="40" spans="1:21" x14ac:dyDescent="0.25">
      <c r="A40" s="427" t="s">
        <v>215</v>
      </c>
      <c r="B40" s="363">
        <v>107836</v>
      </c>
      <c r="C40" s="429">
        <v>6.2</v>
      </c>
      <c r="D40" s="428">
        <v>13600</v>
      </c>
      <c r="E40" s="428">
        <v>8000</v>
      </c>
      <c r="S40" s="430" t="s">
        <v>215</v>
      </c>
      <c r="T40" s="428">
        <v>13600</v>
      </c>
      <c r="U40" s="428">
        <v>8000</v>
      </c>
    </row>
    <row r="41" spans="1:21" x14ac:dyDescent="0.25">
      <c r="A41" s="427" t="s">
        <v>216</v>
      </c>
      <c r="B41" s="363">
        <v>111632</v>
      </c>
      <c r="C41" s="429">
        <v>6.6</v>
      </c>
      <c r="D41" s="428">
        <v>14100</v>
      </c>
      <c r="E41" s="428">
        <v>8200</v>
      </c>
      <c r="S41" s="430" t="s">
        <v>217</v>
      </c>
      <c r="T41" s="428">
        <v>14100</v>
      </c>
      <c r="U41" s="428">
        <v>8200</v>
      </c>
    </row>
    <row r="42" spans="1:21" x14ac:dyDescent="0.25">
      <c r="A42" s="263" t="s">
        <v>255</v>
      </c>
      <c r="B42" s="264">
        <v>115707</v>
      </c>
      <c r="C42" s="265">
        <v>7</v>
      </c>
      <c r="D42" s="217">
        <v>14500</v>
      </c>
      <c r="E42" s="217">
        <v>8200</v>
      </c>
      <c r="S42" s="430" t="s">
        <v>252</v>
      </c>
      <c r="T42" s="428">
        <v>14500</v>
      </c>
      <c r="U42" s="428">
        <v>8200</v>
      </c>
    </row>
    <row r="43" spans="1:21" x14ac:dyDescent="0.25">
      <c r="A43" s="266" t="s">
        <v>512</v>
      </c>
      <c r="S43" s="52"/>
      <c r="T43" s="52"/>
      <c r="U43" s="52"/>
    </row>
    <row r="44" spans="1:21" x14ac:dyDescent="0.25">
      <c r="A44" s="266" t="s">
        <v>513</v>
      </c>
      <c r="F44" s="132"/>
      <c r="G44" s="132"/>
      <c r="H44" s="132"/>
      <c r="I44" s="132"/>
      <c r="J44" s="133"/>
      <c r="K44" s="133"/>
      <c r="L44" s="133"/>
      <c r="M44" s="133"/>
      <c r="N44" s="133"/>
      <c r="O44" s="133"/>
      <c r="R44" s="133"/>
      <c r="S44" s="133"/>
      <c r="T44" s="133"/>
      <c r="U44" s="133"/>
    </row>
    <row r="45" spans="1:21" x14ac:dyDescent="0.25">
      <c r="A45" s="267" t="s">
        <v>514</v>
      </c>
      <c r="F45" s="133"/>
      <c r="G45" s="133"/>
      <c r="H45" s="133"/>
      <c r="I45" s="133"/>
      <c r="J45" s="133"/>
      <c r="K45" s="133"/>
      <c r="L45" s="133"/>
      <c r="M45" s="133"/>
      <c r="N45" s="133"/>
      <c r="O45" s="133"/>
      <c r="R45" s="133"/>
      <c r="S45" s="133"/>
      <c r="T45" s="133"/>
      <c r="U45" s="133"/>
    </row>
    <row r="46" spans="1:21" ht="30" customHeight="1" x14ac:dyDescent="0.25">
      <c r="F46" s="133"/>
      <c r="G46" s="26" t="s">
        <v>218</v>
      </c>
      <c r="H46" s="133"/>
      <c r="I46" s="133"/>
      <c r="J46" s="133"/>
      <c r="K46" s="133"/>
      <c r="L46" s="133"/>
      <c r="M46" s="133"/>
      <c r="N46" s="133"/>
      <c r="O46" s="133"/>
      <c r="R46" s="133"/>
      <c r="S46" s="133"/>
      <c r="T46" s="133"/>
      <c r="U46" s="133"/>
    </row>
    <row r="47" spans="1:21" x14ac:dyDescent="0.25">
      <c r="S47" s="49" t="s">
        <v>170</v>
      </c>
      <c r="T47" s="36"/>
    </row>
    <row r="48" spans="1:21" s="133" customFormat="1" ht="25.5" x14ac:dyDescent="0.25">
      <c r="A48"/>
      <c r="B48"/>
      <c r="C48"/>
      <c r="D48"/>
      <c r="E48"/>
      <c r="S48" s="214" t="s">
        <v>169</v>
      </c>
      <c r="T48" s="210" t="s">
        <v>312</v>
      </c>
      <c r="U48" s="210" t="s">
        <v>171</v>
      </c>
    </row>
    <row r="49" spans="2:21" ht="14.45" customHeight="1" x14ac:dyDescent="0.25">
      <c r="S49" s="218" t="s">
        <v>192</v>
      </c>
      <c r="T49" s="219">
        <v>4.2</v>
      </c>
      <c r="U49" s="217">
        <v>5200</v>
      </c>
    </row>
    <row r="50" spans="2:21" x14ac:dyDescent="0.25">
      <c r="S50" s="430" t="s">
        <v>193</v>
      </c>
      <c r="T50" s="365">
        <v>4.3</v>
      </c>
      <c r="U50" s="428">
        <v>5300</v>
      </c>
    </row>
    <row r="51" spans="2:21" x14ac:dyDescent="0.25">
      <c r="B51" s="55"/>
      <c r="S51" s="430" t="s">
        <v>194</v>
      </c>
      <c r="T51" s="365">
        <v>4.4000000000000004</v>
      </c>
      <c r="U51" s="428">
        <v>5100</v>
      </c>
    </row>
    <row r="52" spans="2:21" x14ac:dyDescent="0.25">
      <c r="S52" s="430" t="s">
        <v>195</v>
      </c>
      <c r="T52" s="365">
        <v>4</v>
      </c>
      <c r="U52" s="428">
        <v>4600</v>
      </c>
    </row>
    <row r="53" spans="2:21" x14ac:dyDescent="0.25">
      <c r="S53" s="430" t="s">
        <v>196</v>
      </c>
      <c r="T53" s="365">
        <v>4</v>
      </c>
      <c r="U53" s="428">
        <v>5000</v>
      </c>
    </row>
    <row r="54" spans="2:21" x14ac:dyDescent="0.25">
      <c r="S54" s="430" t="s">
        <v>197</v>
      </c>
      <c r="T54" s="365">
        <v>4.3</v>
      </c>
      <c r="U54" s="428">
        <v>4800</v>
      </c>
    </row>
    <row r="55" spans="2:21" x14ac:dyDescent="0.25">
      <c r="C55" s="544"/>
      <c r="D55" s="544"/>
      <c r="E55" s="544"/>
      <c r="F55" s="544"/>
      <c r="S55" s="430" t="s">
        <v>198</v>
      </c>
      <c r="T55" s="365">
        <v>4.4000000000000004</v>
      </c>
      <c r="U55" s="428">
        <v>5000</v>
      </c>
    </row>
    <row r="56" spans="2:21" x14ac:dyDescent="0.25">
      <c r="S56" s="430" t="s">
        <v>199</v>
      </c>
      <c r="T56" s="365">
        <v>4.5999999999999996</v>
      </c>
      <c r="U56" s="428">
        <v>5200</v>
      </c>
    </row>
    <row r="57" spans="2:21" x14ac:dyDescent="0.25">
      <c r="S57" s="430" t="s">
        <v>200</v>
      </c>
      <c r="T57" s="365">
        <v>5</v>
      </c>
      <c r="U57" s="428">
        <v>5900</v>
      </c>
    </row>
    <row r="58" spans="2:21" x14ac:dyDescent="0.25">
      <c r="S58" s="430" t="s">
        <v>201</v>
      </c>
      <c r="T58" s="365">
        <v>5</v>
      </c>
      <c r="U58" s="428">
        <v>6200</v>
      </c>
    </row>
    <row r="59" spans="2:21" x14ac:dyDescent="0.25">
      <c r="S59" s="430" t="s">
        <v>202</v>
      </c>
      <c r="T59" s="365">
        <v>5.4</v>
      </c>
      <c r="U59" s="428">
        <v>6300</v>
      </c>
    </row>
    <row r="60" spans="2:21" x14ac:dyDescent="0.25">
      <c r="S60" s="430" t="s">
        <v>203</v>
      </c>
      <c r="T60" s="365">
        <v>5.6</v>
      </c>
      <c r="U60" s="428">
        <v>6100</v>
      </c>
    </row>
    <row r="61" spans="2:21" x14ac:dyDescent="0.25">
      <c r="S61" s="430" t="s">
        <v>204</v>
      </c>
      <c r="T61" s="365">
        <v>5.2</v>
      </c>
      <c r="U61" s="428">
        <v>6400</v>
      </c>
    </row>
    <row r="62" spans="2:21" x14ac:dyDescent="0.25">
      <c r="S62" s="430" t="s">
        <v>205</v>
      </c>
      <c r="T62" s="365">
        <v>5.4</v>
      </c>
      <c r="U62" s="428">
        <v>6700</v>
      </c>
    </row>
    <row r="63" spans="2:21" x14ac:dyDescent="0.25">
      <c r="S63" s="430" t="s">
        <v>206</v>
      </c>
      <c r="T63" s="365">
        <v>5.8</v>
      </c>
      <c r="U63" s="428">
        <v>7100</v>
      </c>
    </row>
    <row r="64" spans="2:21" x14ac:dyDescent="0.25">
      <c r="S64" s="430" t="s">
        <v>207</v>
      </c>
      <c r="T64" s="365">
        <v>5.9</v>
      </c>
      <c r="U64" s="428">
        <v>7500</v>
      </c>
    </row>
    <row r="65" spans="16:21" x14ac:dyDescent="0.25">
      <c r="S65" s="430" t="s">
        <v>215</v>
      </c>
      <c r="T65" s="429">
        <v>6.2</v>
      </c>
      <c r="U65" s="431">
        <v>8000</v>
      </c>
    </row>
    <row r="66" spans="16:21" x14ac:dyDescent="0.25">
      <c r="S66" s="430" t="s">
        <v>217</v>
      </c>
      <c r="T66" s="365">
        <v>6.6</v>
      </c>
      <c r="U66" s="428">
        <v>8200</v>
      </c>
    </row>
    <row r="67" spans="16:21" x14ac:dyDescent="0.25">
      <c r="S67" s="430" t="s">
        <v>252</v>
      </c>
      <c r="T67" s="365">
        <v>7</v>
      </c>
      <c r="U67" s="428">
        <v>8200</v>
      </c>
    </row>
    <row r="76" spans="16:21" x14ac:dyDescent="0.25">
      <c r="Q76" s="16"/>
    </row>
    <row r="80" spans="16:21" x14ac:dyDescent="0.25">
      <c r="P80"/>
      <c r="Q80"/>
    </row>
    <row r="81" spans="16:17" x14ac:dyDescent="0.25">
      <c r="P81"/>
      <c r="Q81"/>
    </row>
    <row r="82" spans="16:17" x14ac:dyDescent="0.25">
      <c r="P82"/>
      <c r="Q82"/>
    </row>
    <row r="83" spans="16:17" x14ac:dyDescent="0.25">
      <c r="P83"/>
      <c r="Q83"/>
    </row>
    <row r="84" spans="16:17" x14ac:dyDescent="0.25">
      <c r="P84"/>
      <c r="Q84"/>
    </row>
    <row r="85" spans="16:17" x14ac:dyDescent="0.25">
      <c r="P85"/>
      <c r="Q85"/>
    </row>
    <row r="86" spans="16:17" x14ac:dyDescent="0.25">
      <c r="P86"/>
      <c r="Q86"/>
    </row>
    <row r="87" spans="16:17" x14ac:dyDescent="0.25">
      <c r="P87"/>
      <c r="Q87"/>
    </row>
    <row r="88" spans="16:17" x14ac:dyDescent="0.25">
      <c r="P88"/>
      <c r="Q88"/>
    </row>
    <row r="89" spans="16:17" x14ac:dyDescent="0.25">
      <c r="P89"/>
      <c r="Q89"/>
    </row>
    <row r="90" spans="16:17" x14ac:dyDescent="0.25">
      <c r="P90"/>
      <c r="Q90"/>
    </row>
    <row r="91" spans="16:17" x14ac:dyDescent="0.25">
      <c r="P91"/>
      <c r="Q91"/>
    </row>
    <row r="92" spans="16:17" x14ac:dyDescent="0.25">
      <c r="P92"/>
      <c r="Q92"/>
    </row>
    <row r="93" spans="16:17" x14ac:dyDescent="0.25">
      <c r="P93"/>
      <c r="Q93"/>
    </row>
    <row r="94" spans="16:17" x14ac:dyDescent="0.25">
      <c r="P94"/>
      <c r="Q94"/>
    </row>
    <row r="95" spans="16:17" x14ac:dyDescent="0.25">
      <c r="P95"/>
      <c r="Q95"/>
    </row>
    <row r="96" spans="16:17" x14ac:dyDescent="0.25">
      <c r="P96"/>
      <c r="Q96"/>
    </row>
    <row r="97" spans="16:17" x14ac:dyDescent="0.25">
      <c r="P97"/>
      <c r="Q97"/>
    </row>
    <row r="98" spans="16:17" x14ac:dyDescent="0.25">
      <c r="P98"/>
      <c r="Q98"/>
    </row>
    <row r="99" spans="16:17" x14ac:dyDescent="0.25">
      <c r="P99"/>
      <c r="Q99"/>
    </row>
    <row r="100" spans="16:17" x14ac:dyDescent="0.25">
      <c r="P100"/>
      <c r="Q100"/>
    </row>
  </sheetData>
  <mergeCells count="1">
    <mergeCell ref="C55:F55"/>
  </mergeCells>
  <hyperlinks>
    <hyperlink ref="A1" location="Index!A1" display="Return to index" xr:uid="{00000000-0004-0000-1400-000000000000}"/>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AC1E2D"/>
  </sheetPr>
  <dimension ref="A1:Z64"/>
  <sheetViews>
    <sheetView showGridLines="0" workbookViewId="0">
      <selection activeCell="A5" sqref="A5"/>
    </sheetView>
  </sheetViews>
  <sheetFormatPr defaultRowHeight="15" x14ac:dyDescent="0.25"/>
  <cols>
    <col min="16" max="18" width="11.5703125" bestFit="1" customWidth="1"/>
    <col min="19" max="26" width="12.5703125" bestFit="1" customWidth="1"/>
  </cols>
  <sheetData>
    <row r="1" spans="1:1" x14ac:dyDescent="0.25">
      <c r="A1" s="1" t="s">
        <v>53</v>
      </c>
    </row>
    <row r="2" spans="1:1" s="283" customFormat="1" x14ac:dyDescent="0.25">
      <c r="A2" s="1"/>
    </row>
    <row r="3" spans="1:1" s="283" customFormat="1" ht="18.75" x14ac:dyDescent="0.25">
      <c r="A3" s="287" t="s">
        <v>534</v>
      </c>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4" spans="1:1" s="283" customFormat="1" x14ac:dyDescent="0.25">
      <c r="A14" s="1"/>
    </row>
    <row r="15" spans="1:1" s="283" customFormat="1" x14ac:dyDescent="0.25">
      <c r="A15" s="1"/>
    </row>
    <row r="16" spans="1:1" s="283" customFormat="1" x14ac:dyDescent="0.25">
      <c r="A16" s="1"/>
    </row>
    <row r="17" spans="1:15" s="283" customFormat="1" x14ac:dyDescent="0.25">
      <c r="A17" s="1"/>
    </row>
    <row r="18" spans="1:15" x14ac:dyDescent="0.25">
      <c r="A18" s="1"/>
    </row>
    <row r="19" spans="1:15" ht="20.25" x14ac:dyDescent="0.3">
      <c r="A19" s="20" t="s">
        <v>536</v>
      </c>
    </row>
    <row r="20" spans="1:15" ht="20.25" x14ac:dyDescent="0.3">
      <c r="A20" s="18"/>
    </row>
    <row r="21" spans="1:15" x14ac:dyDescent="0.25">
      <c r="A21" s="19" t="s">
        <v>254</v>
      </c>
      <c r="O21" s="19" t="s">
        <v>253</v>
      </c>
    </row>
    <row r="37" spans="14:14" x14ac:dyDescent="0.25">
      <c r="N37" s="77"/>
    </row>
    <row r="42" spans="14:14" s="75" customFormat="1" x14ac:dyDescent="0.25"/>
    <row r="43" spans="14:14" s="75" customFormat="1" x14ac:dyDescent="0.25"/>
    <row r="44" spans="14:14" s="75" customFormat="1" x14ac:dyDescent="0.25"/>
    <row r="45" spans="14:14" s="75" customFormat="1" x14ac:dyDescent="0.25"/>
    <row r="46" spans="14:14" s="75" customFormat="1" x14ac:dyDescent="0.25"/>
    <row r="49" spans="1:26" x14ac:dyDescent="0.25">
      <c r="A49" s="48"/>
      <c r="B49" s="54"/>
      <c r="C49" s="54"/>
      <c r="D49" s="54"/>
      <c r="E49" s="54"/>
      <c r="F49" s="54"/>
      <c r="G49" s="54"/>
      <c r="H49" s="54"/>
      <c r="I49" s="54"/>
      <c r="J49" s="54"/>
      <c r="K49" s="54"/>
      <c r="L49" s="54"/>
      <c r="O49" s="48"/>
    </row>
    <row r="50" spans="1:26" x14ac:dyDescent="0.25">
      <c r="A50" s="50" t="s">
        <v>154</v>
      </c>
      <c r="B50" s="36"/>
      <c r="O50" s="50" t="s">
        <v>155</v>
      </c>
      <c r="P50" s="37"/>
    </row>
    <row r="51" spans="1:26" x14ac:dyDescent="0.25">
      <c r="A51" s="214"/>
      <c r="B51" s="210" t="s">
        <v>116</v>
      </c>
      <c r="C51" s="210" t="s">
        <v>117</v>
      </c>
      <c r="D51" s="210" t="s">
        <v>118</v>
      </c>
      <c r="E51" s="210" t="s">
        <v>119</v>
      </c>
      <c r="F51" s="210" t="s">
        <v>120</v>
      </c>
      <c r="G51" s="210" t="s">
        <v>121</v>
      </c>
      <c r="H51" s="210" t="s">
        <v>122</v>
      </c>
      <c r="I51" s="210" t="s">
        <v>123</v>
      </c>
      <c r="J51" s="210" t="s">
        <v>124</v>
      </c>
      <c r="K51" s="210" t="s">
        <v>125</v>
      </c>
      <c r="L51" s="210" t="s">
        <v>126</v>
      </c>
      <c r="O51" s="214"/>
      <c r="P51" s="210" t="s">
        <v>116</v>
      </c>
      <c r="Q51" s="210" t="s">
        <v>117</v>
      </c>
      <c r="R51" s="210" t="s">
        <v>118</v>
      </c>
      <c r="S51" s="210" t="s">
        <v>119</v>
      </c>
      <c r="T51" s="210" t="s">
        <v>120</v>
      </c>
      <c r="U51" s="210" t="s">
        <v>121</v>
      </c>
      <c r="V51" s="210" t="s">
        <v>122</v>
      </c>
      <c r="W51" s="210" t="s">
        <v>123</v>
      </c>
      <c r="X51" s="210" t="s">
        <v>124</v>
      </c>
      <c r="Y51" s="210" t="s">
        <v>125</v>
      </c>
      <c r="Z51" s="210" t="s">
        <v>126</v>
      </c>
    </row>
    <row r="52" spans="1:26" x14ac:dyDescent="0.25">
      <c r="A52" s="218" t="s">
        <v>246</v>
      </c>
      <c r="B52" s="264">
        <v>2</v>
      </c>
      <c r="C52" s="264">
        <v>3</v>
      </c>
      <c r="D52" s="264">
        <v>3</v>
      </c>
      <c r="E52" s="264">
        <v>4</v>
      </c>
      <c r="F52" s="264">
        <v>5</v>
      </c>
      <c r="G52" s="264">
        <v>5</v>
      </c>
      <c r="H52" s="264">
        <v>6</v>
      </c>
      <c r="I52" s="264">
        <v>5</v>
      </c>
      <c r="J52" s="264">
        <v>6</v>
      </c>
      <c r="K52" s="264">
        <v>6</v>
      </c>
      <c r="L52" s="264">
        <v>6</v>
      </c>
      <c r="O52" s="218" t="s">
        <v>246</v>
      </c>
      <c r="P52" s="217">
        <v>1800</v>
      </c>
      <c r="Q52" s="217">
        <v>3200</v>
      </c>
      <c r="R52" s="217">
        <v>4300</v>
      </c>
      <c r="S52" s="217">
        <v>5900</v>
      </c>
      <c r="T52" s="217">
        <v>7000</v>
      </c>
      <c r="U52" s="217">
        <v>7400</v>
      </c>
      <c r="V52" s="217">
        <v>8000</v>
      </c>
      <c r="W52" s="217">
        <v>8500</v>
      </c>
      <c r="X52" s="217">
        <v>9400</v>
      </c>
      <c r="Y52" s="217">
        <v>8700</v>
      </c>
      <c r="Z52" s="217">
        <v>8500</v>
      </c>
    </row>
    <row r="53" spans="1:26" x14ac:dyDescent="0.25">
      <c r="A53" s="430" t="s">
        <v>247</v>
      </c>
      <c r="B53" s="363">
        <v>3</v>
      </c>
      <c r="C53" s="363">
        <v>3</v>
      </c>
      <c r="D53" s="363">
        <v>4</v>
      </c>
      <c r="E53" s="363">
        <v>5</v>
      </c>
      <c r="F53" s="363">
        <v>5</v>
      </c>
      <c r="G53" s="363">
        <v>6</v>
      </c>
      <c r="H53" s="363">
        <v>6</v>
      </c>
      <c r="I53" s="363">
        <v>6</v>
      </c>
      <c r="J53" s="363">
        <v>7</v>
      </c>
      <c r="K53" s="363">
        <v>7</v>
      </c>
      <c r="L53" s="363">
        <v>8</v>
      </c>
      <c r="O53" s="430" t="s">
        <v>247</v>
      </c>
      <c r="P53" s="428">
        <v>2400</v>
      </c>
      <c r="Q53" s="428">
        <v>3900</v>
      </c>
      <c r="R53" s="428">
        <v>5400</v>
      </c>
      <c r="S53" s="428">
        <v>7500</v>
      </c>
      <c r="T53" s="428">
        <v>8600</v>
      </c>
      <c r="U53" s="428">
        <v>9300</v>
      </c>
      <c r="V53" s="428">
        <v>10000</v>
      </c>
      <c r="W53" s="428">
        <v>10600</v>
      </c>
      <c r="X53" s="428">
        <v>11100</v>
      </c>
      <c r="Y53" s="428">
        <v>11800</v>
      </c>
      <c r="Z53" s="428">
        <v>10400</v>
      </c>
    </row>
    <row r="54" spans="1:26" x14ac:dyDescent="0.25">
      <c r="A54" s="430" t="s">
        <v>248</v>
      </c>
      <c r="B54" s="363">
        <v>3</v>
      </c>
      <c r="C54" s="363">
        <v>3</v>
      </c>
      <c r="D54" s="363">
        <v>4</v>
      </c>
      <c r="E54" s="363">
        <v>5</v>
      </c>
      <c r="F54" s="363">
        <v>6</v>
      </c>
      <c r="G54" s="363">
        <v>6</v>
      </c>
      <c r="H54" s="363">
        <v>6</v>
      </c>
      <c r="I54" s="363">
        <v>7</v>
      </c>
      <c r="J54" s="363">
        <v>7</v>
      </c>
      <c r="K54" s="363">
        <v>7</v>
      </c>
      <c r="L54" s="363">
        <v>7</v>
      </c>
      <c r="O54" s="430" t="s">
        <v>248</v>
      </c>
      <c r="P54" s="428">
        <v>2800</v>
      </c>
      <c r="Q54" s="428">
        <v>4600</v>
      </c>
      <c r="R54" s="428">
        <v>6400</v>
      </c>
      <c r="S54" s="428">
        <v>8100</v>
      </c>
      <c r="T54" s="428">
        <v>10000</v>
      </c>
      <c r="U54" s="428">
        <v>10900</v>
      </c>
      <c r="V54" s="428">
        <v>11200</v>
      </c>
      <c r="W54" s="428">
        <v>11900</v>
      </c>
      <c r="X54" s="428">
        <v>12200</v>
      </c>
      <c r="Y54" s="428">
        <v>12100</v>
      </c>
      <c r="Z54" s="428">
        <v>10200</v>
      </c>
    </row>
    <row r="55" spans="1:26" x14ac:dyDescent="0.25">
      <c r="A55" s="430" t="s">
        <v>249</v>
      </c>
      <c r="B55" s="363">
        <v>3</v>
      </c>
      <c r="C55" s="363">
        <v>3</v>
      </c>
      <c r="D55" s="363">
        <v>4</v>
      </c>
      <c r="E55" s="363">
        <v>5</v>
      </c>
      <c r="F55" s="363">
        <v>5</v>
      </c>
      <c r="G55" s="363">
        <v>6</v>
      </c>
      <c r="H55" s="363">
        <v>6</v>
      </c>
      <c r="I55" s="363">
        <v>6</v>
      </c>
      <c r="J55" s="363">
        <v>6</v>
      </c>
      <c r="K55" s="363">
        <v>7</v>
      </c>
      <c r="L55" s="363">
        <v>7</v>
      </c>
      <c r="O55" s="430" t="s">
        <v>249</v>
      </c>
      <c r="P55" s="428">
        <v>3200</v>
      </c>
      <c r="Q55" s="428">
        <v>5200</v>
      </c>
      <c r="R55" s="428">
        <v>7200</v>
      </c>
      <c r="S55" s="428">
        <v>9500</v>
      </c>
      <c r="T55" s="428">
        <v>10600</v>
      </c>
      <c r="U55" s="428">
        <v>11700</v>
      </c>
      <c r="V55" s="428">
        <v>12300</v>
      </c>
      <c r="W55" s="428">
        <v>12300</v>
      </c>
      <c r="X55" s="428">
        <v>12900</v>
      </c>
      <c r="Y55" s="428">
        <v>12600</v>
      </c>
      <c r="Z55" s="428">
        <v>11800</v>
      </c>
    </row>
    <row r="56" spans="1:26" x14ac:dyDescent="0.25">
      <c r="A56" s="430" t="s">
        <v>250</v>
      </c>
      <c r="B56" s="363">
        <v>3</v>
      </c>
      <c r="C56" s="363">
        <v>4</v>
      </c>
      <c r="D56" s="363">
        <v>4</v>
      </c>
      <c r="E56" s="363">
        <v>5</v>
      </c>
      <c r="F56" s="363">
        <v>6</v>
      </c>
      <c r="G56" s="363">
        <v>6</v>
      </c>
      <c r="H56" s="363">
        <v>7</v>
      </c>
      <c r="I56" s="363">
        <v>7</v>
      </c>
      <c r="J56" s="363">
        <v>7</v>
      </c>
      <c r="K56" s="363">
        <v>7</v>
      </c>
      <c r="L56" s="363">
        <v>7</v>
      </c>
      <c r="O56" s="430" t="s">
        <v>250</v>
      </c>
      <c r="P56" s="428">
        <v>3800</v>
      </c>
      <c r="Q56" s="428">
        <v>6200</v>
      </c>
      <c r="R56" s="428">
        <v>8600</v>
      </c>
      <c r="S56" s="428">
        <v>10700</v>
      </c>
      <c r="T56" s="428">
        <v>12400</v>
      </c>
      <c r="U56" s="428">
        <v>13500</v>
      </c>
      <c r="V56" s="428">
        <v>14200</v>
      </c>
      <c r="W56" s="428">
        <v>13900</v>
      </c>
      <c r="X56" s="428">
        <v>14800</v>
      </c>
      <c r="Y56" s="428">
        <v>14900</v>
      </c>
      <c r="Z56" s="428">
        <v>13100</v>
      </c>
    </row>
    <row r="57" spans="1:26" x14ac:dyDescent="0.25">
      <c r="A57" s="430" t="s">
        <v>251</v>
      </c>
      <c r="B57" s="363">
        <v>3</v>
      </c>
      <c r="C57" s="363">
        <v>4</v>
      </c>
      <c r="D57" s="363">
        <v>4</v>
      </c>
      <c r="E57" s="363">
        <v>6</v>
      </c>
      <c r="F57" s="363">
        <v>6</v>
      </c>
      <c r="G57" s="363">
        <v>7</v>
      </c>
      <c r="H57" s="363">
        <v>7</v>
      </c>
      <c r="I57" s="363">
        <v>8</v>
      </c>
      <c r="J57" s="363">
        <v>8</v>
      </c>
      <c r="K57" s="363">
        <v>8</v>
      </c>
      <c r="L57" s="363">
        <v>8</v>
      </c>
      <c r="O57" s="430" t="s">
        <v>251</v>
      </c>
      <c r="P57" s="428">
        <v>5200</v>
      </c>
      <c r="Q57" s="428">
        <v>7600</v>
      </c>
      <c r="R57" s="428">
        <v>10100</v>
      </c>
      <c r="S57" s="428">
        <v>12500</v>
      </c>
      <c r="T57" s="428">
        <v>15100</v>
      </c>
      <c r="U57" s="428">
        <v>15700</v>
      </c>
      <c r="V57" s="428">
        <v>16900</v>
      </c>
      <c r="W57" s="428">
        <v>17200</v>
      </c>
      <c r="X57" s="428">
        <v>16500</v>
      </c>
      <c r="Y57" s="428">
        <v>16600</v>
      </c>
      <c r="Z57" s="428">
        <v>16600</v>
      </c>
    </row>
    <row r="58" spans="1:26" x14ac:dyDescent="0.25">
      <c r="A58" s="430" t="s">
        <v>252</v>
      </c>
      <c r="B58" s="363">
        <v>3</v>
      </c>
      <c r="C58" s="363">
        <v>4</v>
      </c>
      <c r="D58" s="363">
        <v>5</v>
      </c>
      <c r="E58" s="363">
        <v>7</v>
      </c>
      <c r="F58" s="363">
        <v>7</v>
      </c>
      <c r="G58" s="363">
        <v>8</v>
      </c>
      <c r="H58" s="363">
        <v>8</v>
      </c>
      <c r="I58" s="363">
        <v>9</v>
      </c>
      <c r="J58" s="363">
        <v>9</v>
      </c>
      <c r="K58" s="363">
        <v>9</v>
      </c>
      <c r="L58" s="363">
        <v>9</v>
      </c>
      <c r="O58" s="430" t="s">
        <v>252</v>
      </c>
      <c r="P58" s="428">
        <v>5000</v>
      </c>
      <c r="Q58" s="428">
        <v>7300</v>
      </c>
      <c r="R58" s="428">
        <v>10600</v>
      </c>
      <c r="S58" s="428">
        <v>13500</v>
      </c>
      <c r="T58" s="428">
        <v>15500</v>
      </c>
      <c r="U58" s="428">
        <v>17700</v>
      </c>
      <c r="V58" s="428">
        <v>18200</v>
      </c>
      <c r="W58" s="428">
        <v>18700</v>
      </c>
      <c r="X58" s="428">
        <v>18300</v>
      </c>
      <c r="Y58" s="428">
        <v>18500</v>
      </c>
      <c r="Z58" s="428">
        <v>17700</v>
      </c>
    </row>
    <row r="63" spans="1:26" ht="22.5" customHeight="1" x14ac:dyDescent="0.25"/>
    <row r="64" spans="1:26" ht="22.5" customHeight="1" x14ac:dyDescent="0.25"/>
  </sheetData>
  <hyperlinks>
    <hyperlink ref="A1" location="Index!A1" display="Return to index" xr:uid="{00000000-0004-0000-1500-000000000000}"/>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AC1E2D"/>
  </sheetPr>
  <dimension ref="A1:F46"/>
  <sheetViews>
    <sheetView showGridLines="0" workbookViewId="0">
      <selection activeCell="D26" sqref="D26"/>
    </sheetView>
  </sheetViews>
  <sheetFormatPr defaultRowHeight="15" x14ac:dyDescent="0.25"/>
  <cols>
    <col min="1" max="1" width="13.85546875" customWidth="1"/>
    <col min="2" max="5" width="14.7109375" customWidth="1"/>
  </cols>
  <sheetData>
    <row r="1" spans="1:1" x14ac:dyDescent="0.25">
      <c r="A1" s="1" t="s">
        <v>53</v>
      </c>
    </row>
    <row r="2" spans="1:1" s="283" customFormat="1" x14ac:dyDescent="0.25">
      <c r="A2" s="1"/>
    </row>
    <row r="3" spans="1:1" s="283" customFormat="1" ht="18.75" x14ac:dyDescent="0.25">
      <c r="A3" s="287" t="s">
        <v>534</v>
      </c>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4" spans="1:1" s="283" customFormat="1" x14ac:dyDescent="0.25">
      <c r="A14" s="1"/>
    </row>
    <row r="15" spans="1:1" s="283" customFormat="1" x14ac:dyDescent="0.25">
      <c r="A15" s="1"/>
    </row>
    <row r="16" spans="1:1" s="283" customFormat="1" x14ac:dyDescent="0.25">
      <c r="A16" s="1"/>
    </row>
    <row r="17" spans="1:6" s="283" customFormat="1" x14ac:dyDescent="0.25">
      <c r="A17" s="1"/>
    </row>
    <row r="18" spans="1:6" x14ac:dyDescent="0.25">
      <c r="A18" s="1"/>
    </row>
    <row r="19" spans="1:6" ht="20.25" x14ac:dyDescent="0.3">
      <c r="A19" s="20" t="s">
        <v>537</v>
      </c>
    </row>
    <row r="20" spans="1:6" ht="20.25" x14ac:dyDescent="0.3">
      <c r="A20" s="18"/>
    </row>
    <row r="21" spans="1:6" x14ac:dyDescent="0.25">
      <c r="A21" s="19" t="s">
        <v>257</v>
      </c>
    </row>
    <row r="22" spans="1:6" ht="34.9" customHeight="1" x14ac:dyDescent="0.25">
      <c r="A22" s="545" t="s">
        <v>65</v>
      </c>
      <c r="B22" s="537" t="s">
        <v>66</v>
      </c>
      <c r="C22" s="508"/>
      <c r="D22" s="508" t="s">
        <v>181</v>
      </c>
      <c r="E22" s="508"/>
    </row>
    <row r="23" spans="1:6" ht="15.75" thickBot="1" x14ac:dyDescent="0.3">
      <c r="A23" s="546"/>
      <c r="B23" s="220" t="s">
        <v>2</v>
      </c>
      <c r="C23" s="220" t="s">
        <v>3</v>
      </c>
      <c r="D23" s="220" t="s">
        <v>2</v>
      </c>
      <c r="E23" s="220" t="s">
        <v>3</v>
      </c>
    </row>
    <row r="24" spans="1:6" x14ac:dyDescent="0.25">
      <c r="A24" s="215" t="s">
        <v>192</v>
      </c>
      <c r="B24" s="212">
        <v>4</v>
      </c>
      <c r="C24" s="212">
        <v>4.7</v>
      </c>
      <c r="D24" s="213">
        <v>5000</v>
      </c>
      <c r="E24" s="213">
        <v>5600</v>
      </c>
      <c r="F24" s="503"/>
    </row>
    <row r="25" spans="1:6" x14ac:dyDescent="0.25">
      <c r="A25" s="427" t="s">
        <v>193</v>
      </c>
      <c r="B25" s="365">
        <v>4</v>
      </c>
      <c r="C25" s="365">
        <v>5</v>
      </c>
      <c r="D25" s="428">
        <v>5200</v>
      </c>
      <c r="E25" s="428">
        <v>6000</v>
      </c>
    </row>
    <row r="26" spans="1:6" x14ac:dyDescent="0.25">
      <c r="A26" s="427" t="s">
        <v>194</v>
      </c>
      <c r="B26" s="365">
        <v>4.0999999999999996</v>
      </c>
      <c r="C26" s="365">
        <v>5</v>
      </c>
      <c r="D26" s="428">
        <v>5300</v>
      </c>
      <c r="E26" s="428">
        <v>6000</v>
      </c>
    </row>
    <row r="27" spans="1:6" x14ac:dyDescent="0.25">
      <c r="A27" s="427" t="s">
        <v>195</v>
      </c>
      <c r="B27" s="365">
        <v>4</v>
      </c>
      <c r="C27" s="365">
        <v>4.7</v>
      </c>
      <c r="D27" s="428">
        <v>4900</v>
      </c>
      <c r="E27" s="428">
        <v>5400</v>
      </c>
    </row>
    <row r="28" spans="1:6" x14ac:dyDescent="0.25">
      <c r="A28" s="427" t="s">
        <v>196</v>
      </c>
      <c r="B28" s="365">
        <v>4</v>
      </c>
      <c r="C28" s="365">
        <v>4.5</v>
      </c>
      <c r="D28" s="428">
        <v>5600</v>
      </c>
      <c r="E28" s="428">
        <v>5900</v>
      </c>
    </row>
    <row r="29" spans="1:6" x14ac:dyDescent="0.25">
      <c r="A29" s="427" t="s">
        <v>197</v>
      </c>
      <c r="B29" s="365">
        <v>4</v>
      </c>
      <c r="C29" s="365">
        <v>5</v>
      </c>
      <c r="D29" s="428">
        <v>5600</v>
      </c>
      <c r="E29" s="428">
        <v>5900</v>
      </c>
    </row>
    <row r="30" spans="1:6" x14ac:dyDescent="0.25">
      <c r="A30" s="427" t="s">
        <v>198</v>
      </c>
      <c r="B30" s="365">
        <v>4.2</v>
      </c>
      <c r="C30" s="365">
        <v>5</v>
      </c>
      <c r="D30" s="428">
        <v>6200</v>
      </c>
      <c r="E30" s="428">
        <v>6200</v>
      </c>
    </row>
    <row r="31" spans="1:6" x14ac:dyDescent="0.25">
      <c r="A31" s="427" t="s">
        <v>199</v>
      </c>
      <c r="B31" s="365">
        <v>4.4000000000000004</v>
      </c>
      <c r="C31" s="365">
        <v>5.3</v>
      </c>
      <c r="D31" s="428">
        <v>6800</v>
      </c>
      <c r="E31" s="428">
        <v>6700</v>
      </c>
    </row>
    <row r="32" spans="1:6" x14ac:dyDescent="0.25">
      <c r="A32" s="427" t="s">
        <v>200</v>
      </c>
      <c r="B32" s="365">
        <v>4.8</v>
      </c>
      <c r="C32" s="365">
        <v>5.6</v>
      </c>
      <c r="D32" s="428">
        <v>8200</v>
      </c>
      <c r="E32" s="428">
        <v>7500</v>
      </c>
    </row>
    <row r="33" spans="1:5" x14ac:dyDescent="0.25">
      <c r="A33" s="427" t="s">
        <v>201</v>
      </c>
      <c r="B33" s="365">
        <v>4.8</v>
      </c>
      <c r="C33" s="365">
        <v>5.6</v>
      </c>
      <c r="D33" s="428">
        <v>8700</v>
      </c>
      <c r="E33" s="428">
        <v>8300</v>
      </c>
    </row>
    <row r="34" spans="1:5" x14ac:dyDescent="0.25">
      <c r="A34" s="427" t="s">
        <v>202</v>
      </c>
      <c r="B34" s="365">
        <v>5</v>
      </c>
      <c r="C34" s="365">
        <v>6</v>
      </c>
      <c r="D34" s="428">
        <v>9200</v>
      </c>
      <c r="E34" s="428">
        <v>8800</v>
      </c>
    </row>
    <row r="35" spans="1:5" x14ac:dyDescent="0.25">
      <c r="A35" s="215" t="s">
        <v>203</v>
      </c>
      <c r="B35" s="365">
        <v>5.4</v>
      </c>
      <c r="C35" s="365">
        <v>6.2</v>
      </c>
      <c r="D35" s="428">
        <v>9400</v>
      </c>
      <c r="E35" s="428">
        <v>8600</v>
      </c>
    </row>
    <row r="36" spans="1:5" x14ac:dyDescent="0.25">
      <c r="A36" s="427" t="s">
        <v>204</v>
      </c>
      <c r="B36" s="365">
        <v>5</v>
      </c>
      <c r="C36" s="365">
        <v>5.8</v>
      </c>
      <c r="D36" s="428">
        <v>10500</v>
      </c>
      <c r="E36" s="428">
        <v>9100</v>
      </c>
    </row>
    <row r="37" spans="1:5" x14ac:dyDescent="0.25">
      <c r="A37" s="427" t="s">
        <v>205</v>
      </c>
      <c r="B37" s="365">
        <v>5.2</v>
      </c>
      <c r="C37" s="365">
        <v>5.9</v>
      </c>
      <c r="D37" s="428">
        <v>11400</v>
      </c>
      <c r="E37" s="428">
        <v>9400</v>
      </c>
    </row>
    <row r="38" spans="1:5" x14ac:dyDescent="0.25">
      <c r="A38" s="427" t="s">
        <v>206</v>
      </c>
      <c r="B38" s="365">
        <v>5.6</v>
      </c>
      <c r="C38" s="365">
        <v>6.2</v>
      </c>
      <c r="D38" s="213">
        <v>12400</v>
      </c>
      <c r="E38" s="213">
        <v>10000</v>
      </c>
    </row>
    <row r="39" spans="1:5" x14ac:dyDescent="0.25">
      <c r="A39" s="427" t="s">
        <v>207</v>
      </c>
      <c r="B39" s="365">
        <v>5.8</v>
      </c>
      <c r="C39" s="365">
        <v>6.2</v>
      </c>
      <c r="D39" s="428">
        <v>13400</v>
      </c>
      <c r="E39" s="428">
        <v>11000</v>
      </c>
    </row>
    <row r="40" spans="1:5" x14ac:dyDescent="0.25">
      <c r="A40" s="427" t="s">
        <v>215</v>
      </c>
      <c r="B40" s="429">
        <v>6</v>
      </c>
      <c r="C40" s="429">
        <v>6.6</v>
      </c>
      <c r="D40" s="428">
        <v>14400</v>
      </c>
      <c r="E40" s="428">
        <v>12000</v>
      </c>
    </row>
    <row r="41" spans="1:5" x14ac:dyDescent="0.25">
      <c r="A41" s="427" t="s">
        <v>216</v>
      </c>
      <c r="B41" s="429">
        <v>6.4</v>
      </c>
      <c r="C41" s="429">
        <v>7</v>
      </c>
      <c r="D41" s="428">
        <v>15000</v>
      </c>
      <c r="E41" s="428">
        <v>12600</v>
      </c>
    </row>
    <row r="42" spans="1:5" x14ac:dyDescent="0.25">
      <c r="A42" s="427" t="s">
        <v>255</v>
      </c>
      <c r="B42" s="265">
        <v>6.9</v>
      </c>
      <c r="C42" s="265">
        <v>7.6</v>
      </c>
      <c r="D42" s="428">
        <v>15400</v>
      </c>
      <c r="E42" s="428">
        <v>12900</v>
      </c>
    </row>
    <row r="43" spans="1:5" x14ac:dyDescent="0.25">
      <c r="A43" s="266" t="s">
        <v>515</v>
      </c>
    </row>
    <row r="44" spans="1:5" x14ac:dyDescent="0.25">
      <c r="A44" s="266" t="s">
        <v>516</v>
      </c>
    </row>
    <row r="45" spans="1:5" ht="50.45" customHeight="1" x14ac:dyDescent="0.25"/>
    <row r="46" spans="1:5" ht="50.45" customHeight="1" x14ac:dyDescent="0.25"/>
  </sheetData>
  <mergeCells count="3">
    <mergeCell ref="B22:C22"/>
    <mergeCell ref="D22:E22"/>
    <mergeCell ref="A22:A23"/>
  </mergeCells>
  <hyperlinks>
    <hyperlink ref="A1" location="Index!A1" display="Return to index" xr:uid="{00000000-0004-0000-1600-000000000000}"/>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AC1E2D"/>
  </sheetPr>
  <dimension ref="A1:AC106"/>
  <sheetViews>
    <sheetView showGridLines="0" topLeftCell="A47" workbookViewId="0">
      <selection activeCell="A79" sqref="A79"/>
    </sheetView>
  </sheetViews>
  <sheetFormatPr defaultRowHeight="15" x14ac:dyDescent="0.25"/>
  <cols>
    <col min="1" max="1" width="41.140625" customWidth="1"/>
    <col min="8" max="8" width="11" customWidth="1"/>
    <col min="10" max="10" width="34.7109375" customWidth="1"/>
    <col min="18" max="18" width="10.5703125" bestFit="1" customWidth="1"/>
  </cols>
  <sheetData>
    <row r="1" spans="1:1" x14ac:dyDescent="0.25">
      <c r="A1" s="1" t="s">
        <v>53</v>
      </c>
    </row>
    <row r="2" spans="1:1" s="283" customFormat="1" x14ac:dyDescent="0.25">
      <c r="A2" s="1"/>
    </row>
    <row r="3" spans="1:1" s="283" customFormat="1" ht="18.75" x14ac:dyDescent="0.25">
      <c r="A3" s="287" t="s">
        <v>534</v>
      </c>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4" spans="1:1" s="283" customFormat="1" x14ac:dyDescent="0.25">
      <c r="A14" s="1"/>
    </row>
    <row r="15" spans="1:1" s="283" customFormat="1" x14ac:dyDescent="0.25">
      <c r="A15" s="1"/>
    </row>
    <row r="16" spans="1:1" s="283" customFormat="1" x14ac:dyDescent="0.25">
      <c r="A16" s="1"/>
    </row>
    <row r="17" spans="1:8" s="283" customFormat="1" x14ac:dyDescent="0.25">
      <c r="A17" s="1"/>
    </row>
    <row r="18" spans="1:8" x14ac:dyDescent="0.25">
      <c r="A18" s="1"/>
    </row>
    <row r="19" spans="1:8" ht="20.25" x14ac:dyDescent="0.3">
      <c r="A19" s="20" t="s">
        <v>538</v>
      </c>
    </row>
    <row r="20" spans="1:8" ht="20.25" x14ac:dyDescent="0.3">
      <c r="A20" s="18"/>
    </row>
    <row r="21" spans="1:8" x14ac:dyDescent="0.25">
      <c r="A21" s="19" t="s">
        <v>259</v>
      </c>
    </row>
    <row r="22" spans="1:8" ht="39" thickBot="1" x14ac:dyDescent="0.3">
      <c r="A22" s="11" t="s">
        <v>34</v>
      </c>
      <c r="B22" s="156" t="s">
        <v>413</v>
      </c>
      <c r="C22" s="156" t="s">
        <v>250</v>
      </c>
      <c r="D22" s="156" t="s">
        <v>60</v>
      </c>
      <c r="E22" s="156" t="s">
        <v>251</v>
      </c>
      <c r="F22" s="156" t="s">
        <v>217</v>
      </c>
      <c r="G22" s="156" t="s">
        <v>252</v>
      </c>
      <c r="H22" s="151" t="s">
        <v>258</v>
      </c>
    </row>
    <row r="23" spans="1:8" ht="15.75" thickBot="1" x14ac:dyDescent="0.3">
      <c r="A23" s="432" t="s">
        <v>220</v>
      </c>
      <c r="B23" s="433">
        <v>4.8</v>
      </c>
      <c r="C23" s="434">
        <v>7</v>
      </c>
      <c r="D23" s="434">
        <v>6.8</v>
      </c>
      <c r="E23" s="434">
        <v>10.4</v>
      </c>
      <c r="F23" s="434">
        <v>9</v>
      </c>
      <c r="G23" s="434">
        <v>10.1</v>
      </c>
      <c r="H23" s="435">
        <v>1.1000000000000001</v>
      </c>
    </row>
    <row r="24" spans="1:8" ht="15.75" thickBot="1" x14ac:dyDescent="0.3">
      <c r="A24" s="436" t="s">
        <v>33</v>
      </c>
      <c r="B24" s="437">
        <v>5.0999999999999996</v>
      </c>
      <c r="C24" s="438">
        <v>8.4</v>
      </c>
      <c r="D24" s="438">
        <v>8.1999999999999993</v>
      </c>
      <c r="E24" s="438">
        <v>9</v>
      </c>
      <c r="F24" s="438">
        <v>9.1999999999999993</v>
      </c>
      <c r="G24" s="438">
        <v>9.1999999999999993</v>
      </c>
      <c r="H24" s="439">
        <v>0.79</v>
      </c>
    </row>
    <row r="25" spans="1:8" ht="15.75" thickBot="1" x14ac:dyDescent="0.3">
      <c r="A25" s="440" t="s">
        <v>223</v>
      </c>
      <c r="B25" s="437">
        <v>4</v>
      </c>
      <c r="C25" s="438">
        <v>7</v>
      </c>
      <c r="D25" s="438">
        <v>7.3</v>
      </c>
      <c r="E25" s="438">
        <v>7.4</v>
      </c>
      <c r="F25" s="438">
        <v>8</v>
      </c>
      <c r="G25" s="438">
        <v>8.1999999999999993</v>
      </c>
      <c r="H25" s="439">
        <v>1.03</v>
      </c>
    </row>
    <row r="26" spans="1:8" ht="15.75" thickBot="1" x14ac:dyDescent="0.3">
      <c r="A26" s="441" t="s">
        <v>232</v>
      </c>
      <c r="B26" s="437">
        <v>5.2</v>
      </c>
      <c r="C26" s="438">
        <v>8</v>
      </c>
      <c r="D26" s="438">
        <v>8.6</v>
      </c>
      <c r="E26" s="438">
        <v>8.5</v>
      </c>
      <c r="F26" s="438">
        <v>9.5</v>
      </c>
      <c r="G26" s="438">
        <v>9.4</v>
      </c>
      <c r="H26" s="439">
        <v>0.81</v>
      </c>
    </row>
    <row r="27" spans="1:8" ht="15.75" thickBot="1" x14ac:dyDescent="0.3">
      <c r="A27" s="436" t="s">
        <v>222</v>
      </c>
      <c r="B27" s="437">
        <v>4</v>
      </c>
      <c r="C27" s="438">
        <v>6.5</v>
      </c>
      <c r="D27" s="438">
        <v>6.2</v>
      </c>
      <c r="E27" s="438">
        <v>6.8</v>
      </c>
      <c r="F27" s="438">
        <v>7</v>
      </c>
      <c r="G27" s="438">
        <v>8.1</v>
      </c>
      <c r="H27" s="439">
        <v>1.03</v>
      </c>
    </row>
    <row r="28" spans="1:8" ht="15.75" thickBot="1" x14ac:dyDescent="0.3">
      <c r="A28" s="436" t="s">
        <v>30</v>
      </c>
      <c r="B28" s="437">
        <v>5</v>
      </c>
      <c r="C28" s="438">
        <v>6.8</v>
      </c>
      <c r="D28" s="438">
        <v>6.8</v>
      </c>
      <c r="E28" s="438">
        <v>7</v>
      </c>
      <c r="F28" s="438">
        <v>7.5</v>
      </c>
      <c r="G28" s="438">
        <v>8.1</v>
      </c>
      <c r="H28" s="439">
        <v>0.62</v>
      </c>
    </row>
    <row r="29" spans="1:8" ht="15.75" thickBot="1" x14ac:dyDescent="0.3">
      <c r="A29" s="440" t="s">
        <v>224</v>
      </c>
      <c r="B29" s="437">
        <v>3.4</v>
      </c>
      <c r="C29" s="438">
        <v>6</v>
      </c>
      <c r="D29" s="438">
        <v>7.2</v>
      </c>
      <c r="E29" s="438">
        <v>8</v>
      </c>
      <c r="F29" s="438">
        <v>7.9</v>
      </c>
      <c r="G29" s="438">
        <v>7.9</v>
      </c>
      <c r="H29" s="439">
        <v>1.33</v>
      </c>
    </row>
    <row r="30" spans="1:8" ht="15.75" thickBot="1" x14ac:dyDescent="0.3">
      <c r="A30" s="440" t="s">
        <v>225</v>
      </c>
      <c r="B30" s="437">
        <v>4.4000000000000004</v>
      </c>
      <c r="C30" s="438">
        <v>5.6</v>
      </c>
      <c r="D30" s="438">
        <v>6.5</v>
      </c>
      <c r="E30" s="438">
        <v>6.9</v>
      </c>
      <c r="F30" s="438">
        <v>6.7</v>
      </c>
      <c r="G30" s="438">
        <v>7.6</v>
      </c>
      <c r="H30" s="439">
        <v>0.73</v>
      </c>
    </row>
    <row r="31" spans="1:8" ht="15.75" thickBot="1" x14ac:dyDescent="0.3">
      <c r="A31" s="440" t="s">
        <v>28</v>
      </c>
      <c r="B31" s="437">
        <v>3.4</v>
      </c>
      <c r="C31" s="438">
        <v>5</v>
      </c>
      <c r="D31" s="438">
        <v>5.2</v>
      </c>
      <c r="E31" s="438">
        <v>5.6</v>
      </c>
      <c r="F31" s="438">
        <v>6</v>
      </c>
      <c r="G31" s="438">
        <v>7.5</v>
      </c>
      <c r="H31" s="439">
        <v>1.2</v>
      </c>
    </row>
    <row r="32" spans="1:8" ht="15.75" thickBot="1" x14ac:dyDescent="0.3">
      <c r="A32" s="440" t="s">
        <v>31</v>
      </c>
      <c r="B32" s="437">
        <v>4.5999999999999996</v>
      </c>
      <c r="C32" s="438">
        <v>6</v>
      </c>
      <c r="D32" s="438">
        <v>6</v>
      </c>
      <c r="E32" s="438">
        <v>6.2</v>
      </c>
      <c r="F32" s="438">
        <v>7</v>
      </c>
      <c r="G32" s="438">
        <v>7.4</v>
      </c>
      <c r="H32" s="439">
        <v>0.61</v>
      </c>
    </row>
    <row r="33" spans="1:29" ht="15.75" thickBot="1" x14ac:dyDescent="0.3">
      <c r="A33" s="436" t="s">
        <v>219</v>
      </c>
      <c r="B33" s="437">
        <v>4</v>
      </c>
      <c r="C33" s="438">
        <v>5.2</v>
      </c>
      <c r="D33" s="438">
        <v>6</v>
      </c>
      <c r="E33" s="438">
        <v>4.4000000000000004</v>
      </c>
      <c r="F33" s="438">
        <v>7.2</v>
      </c>
      <c r="G33" s="438">
        <v>7.1</v>
      </c>
      <c r="H33" s="439">
        <v>0.78</v>
      </c>
    </row>
    <row r="34" spans="1:29" ht="15.75" thickBot="1" x14ac:dyDescent="0.3">
      <c r="A34" s="440" t="s">
        <v>228</v>
      </c>
      <c r="B34" s="437">
        <v>4.4000000000000004</v>
      </c>
      <c r="C34" s="438">
        <v>5.9</v>
      </c>
      <c r="D34" s="438">
        <v>6.1</v>
      </c>
      <c r="E34" s="438">
        <v>6.2</v>
      </c>
      <c r="F34" s="438">
        <v>7</v>
      </c>
      <c r="G34" s="438">
        <v>7</v>
      </c>
      <c r="H34" s="439">
        <v>0.59</v>
      </c>
    </row>
    <row r="35" spans="1:29" ht="15.75" thickBot="1" x14ac:dyDescent="0.3">
      <c r="A35" s="436" t="s">
        <v>221</v>
      </c>
      <c r="B35" s="437">
        <v>4.5999999999999996</v>
      </c>
      <c r="C35" s="438">
        <v>6</v>
      </c>
      <c r="D35" s="438">
        <v>5.8</v>
      </c>
      <c r="E35" s="438">
        <v>6.8</v>
      </c>
      <c r="F35" s="438">
        <v>6.8</v>
      </c>
      <c r="G35" s="438">
        <v>7</v>
      </c>
      <c r="H35" s="439">
        <v>0.52</v>
      </c>
    </row>
    <row r="36" spans="1:29" ht="15.75" thickBot="1" x14ac:dyDescent="0.3">
      <c r="A36" s="440" t="s">
        <v>32</v>
      </c>
      <c r="B36" s="437">
        <v>4.0999999999999996</v>
      </c>
      <c r="C36" s="438">
        <v>5.8</v>
      </c>
      <c r="D36" s="438">
        <v>6</v>
      </c>
      <c r="E36" s="438">
        <v>6.2</v>
      </c>
      <c r="F36" s="438">
        <v>6.7</v>
      </c>
      <c r="G36" s="438">
        <v>7</v>
      </c>
      <c r="H36" s="439">
        <v>0.7</v>
      </c>
    </row>
    <row r="37" spans="1:29" ht="15.75" thickBot="1" x14ac:dyDescent="0.3">
      <c r="A37" s="440" t="s">
        <v>230</v>
      </c>
      <c r="B37" s="437">
        <v>4.5999999999999996</v>
      </c>
      <c r="C37" s="438">
        <v>5.8</v>
      </c>
      <c r="D37" s="438">
        <v>5.7</v>
      </c>
      <c r="E37" s="438">
        <v>6.6</v>
      </c>
      <c r="F37" s="438">
        <v>6.6</v>
      </c>
      <c r="G37" s="438">
        <v>6.9</v>
      </c>
      <c r="H37" s="439">
        <v>0.5</v>
      </c>
    </row>
    <row r="38" spans="1:29" ht="15.75" thickBot="1" x14ac:dyDescent="0.3">
      <c r="A38" s="440" t="s">
        <v>229</v>
      </c>
      <c r="B38" s="437">
        <v>4.4000000000000004</v>
      </c>
      <c r="C38" s="438">
        <v>5.8</v>
      </c>
      <c r="D38" s="438">
        <v>5.8</v>
      </c>
      <c r="E38" s="438">
        <v>6</v>
      </c>
      <c r="F38" s="438">
        <v>6.6</v>
      </c>
      <c r="G38" s="438">
        <v>6.8</v>
      </c>
      <c r="H38" s="439">
        <v>0.55000000000000004</v>
      </c>
    </row>
    <row r="39" spans="1:29" ht="15.75" thickBot="1" x14ac:dyDescent="0.3">
      <c r="A39" s="436" t="s">
        <v>29</v>
      </c>
      <c r="B39" s="437">
        <v>4</v>
      </c>
      <c r="C39" s="438">
        <v>5.3</v>
      </c>
      <c r="D39" s="438">
        <v>5.2</v>
      </c>
      <c r="E39" s="438">
        <v>5.6</v>
      </c>
      <c r="F39" s="438">
        <v>6</v>
      </c>
      <c r="G39" s="438">
        <v>6.4</v>
      </c>
      <c r="H39" s="439">
        <v>0.59</v>
      </c>
    </row>
    <row r="40" spans="1:29" ht="15.75" thickBot="1" x14ac:dyDescent="0.3">
      <c r="A40" s="440" t="s">
        <v>226</v>
      </c>
      <c r="B40" s="437">
        <v>4.8</v>
      </c>
      <c r="C40" s="438">
        <v>6</v>
      </c>
      <c r="D40" s="438">
        <v>5.8</v>
      </c>
      <c r="E40" s="438">
        <v>6.4</v>
      </c>
      <c r="F40" s="438">
        <v>6.6</v>
      </c>
      <c r="G40" s="438">
        <v>6.2</v>
      </c>
      <c r="H40" s="439">
        <v>0.28999999999999998</v>
      </c>
    </row>
    <row r="41" spans="1:29" ht="15.75" thickBot="1" x14ac:dyDescent="0.3">
      <c r="A41" s="441" t="s">
        <v>115</v>
      </c>
      <c r="B41" s="437">
        <v>5</v>
      </c>
      <c r="C41" s="438">
        <v>6</v>
      </c>
      <c r="D41" s="438">
        <v>5.8</v>
      </c>
      <c r="E41" s="438">
        <v>6.4</v>
      </c>
      <c r="F41" s="438">
        <v>6.4</v>
      </c>
      <c r="G41" s="438">
        <v>6.2</v>
      </c>
      <c r="H41" s="439">
        <v>0.23</v>
      </c>
    </row>
    <row r="42" spans="1:29" ht="15.75" thickBot="1" x14ac:dyDescent="0.3">
      <c r="A42" s="440" t="s">
        <v>227</v>
      </c>
      <c r="B42" s="437">
        <v>4</v>
      </c>
      <c r="C42" s="438">
        <v>4.8</v>
      </c>
      <c r="D42" s="438">
        <v>4.5999999999999996</v>
      </c>
      <c r="E42" s="438">
        <v>5</v>
      </c>
      <c r="F42" s="438">
        <v>5.4</v>
      </c>
      <c r="G42" s="438">
        <v>6</v>
      </c>
      <c r="H42" s="439">
        <v>0.5</v>
      </c>
    </row>
    <row r="43" spans="1:29" ht="15.75" thickBot="1" x14ac:dyDescent="0.3">
      <c r="A43" s="442" t="s">
        <v>231</v>
      </c>
      <c r="B43" s="443">
        <v>3.8</v>
      </c>
      <c r="C43" s="444">
        <v>4.2</v>
      </c>
      <c r="D43" s="444">
        <v>4.5999999999999996</v>
      </c>
      <c r="E43" s="444">
        <v>4.2</v>
      </c>
      <c r="F43" s="444">
        <v>4.4000000000000004</v>
      </c>
      <c r="G43" s="444">
        <v>4.8</v>
      </c>
      <c r="H43" s="445">
        <v>0.28999999999999998</v>
      </c>
    </row>
    <row r="44" spans="1:29" ht="15.75" thickBot="1" x14ac:dyDescent="0.3">
      <c r="A44" s="144" t="s">
        <v>61</v>
      </c>
      <c r="B44" s="221">
        <v>4.2</v>
      </c>
      <c r="C44" s="120">
        <v>5.8</v>
      </c>
      <c r="D44" s="120">
        <v>5.9</v>
      </c>
      <c r="E44" s="120">
        <v>6.2</v>
      </c>
      <c r="F44" s="120">
        <v>6.6</v>
      </c>
      <c r="G44" s="120">
        <v>7</v>
      </c>
      <c r="H44" s="118">
        <v>0.67</v>
      </c>
    </row>
    <row r="45" spans="1:29" x14ac:dyDescent="0.25">
      <c r="A45" s="266" t="s">
        <v>517</v>
      </c>
    </row>
    <row r="46" spans="1:29" s="133" customFormat="1" x14ac:dyDescent="0.25">
      <c r="A46" s="267" t="s">
        <v>466</v>
      </c>
      <c r="B46"/>
      <c r="C46"/>
      <c r="D46"/>
      <c r="E46"/>
      <c r="F46"/>
      <c r="G46"/>
      <c r="H46"/>
      <c r="I46"/>
      <c r="J46"/>
      <c r="K46"/>
      <c r="L46"/>
      <c r="M46"/>
      <c r="N46"/>
      <c r="O46"/>
      <c r="P46"/>
      <c r="Q46"/>
      <c r="R46"/>
      <c r="S46"/>
      <c r="T46"/>
      <c r="U46"/>
      <c r="V46"/>
      <c r="W46"/>
      <c r="X46"/>
      <c r="Y46"/>
      <c r="Z46"/>
      <c r="AA46"/>
      <c r="AB46"/>
      <c r="AC46"/>
    </row>
    <row r="47" spans="1:29" s="260" customFormat="1" x14ac:dyDescent="0.25">
      <c r="A47" s="267"/>
    </row>
    <row r="49" spans="1:9" ht="15.75" thickBot="1" x14ac:dyDescent="0.3">
      <c r="A49" s="19" t="s">
        <v>384</v>
      </c>
    </row>
    <row r="50" spans="1:9" ht="39" thickBot="1" x14ac:dyDescent="0.3">
      <c r="A50" s="312" t="s">
        <v>34</v>
      </c>
      <c r="B50" s="446" t="s">
        <v>413</v>
      </c>
      <c r="C50" s="446" t="s">
        <v>250</v>
      </c>
      <c r="D50" s="446" t="s">
        <v>60</v>
      </c>
      <c r="E50" s="446" t="s">
        <v>251</v>
      </c>
      <c r="F50" s="446" t="s">
        <v>217</v>
      </c>
      <c r="G50" s="446" t="s">
        <v>252</v>
      </c>
      <c r="H50" s="447" t="s">
        <v>258</v>
      </c>
    </row>
    <row r="51" spans="1:9" ht="15.75" thickBot="1" x14ac:dyDescent="0.3">
      <c r="A51" s="448" t="s">
        <v>33</v>
      </c>
      <c r="B51" s="449">
        <v>11900</v>
      </c>
      <c r="C51" s="449">
        <v>28500</v>
      </c>
      <c r="D51" s="449">
        <v>30500</v>
      </c>
      <c r="E51" s="449">
        <v>31100</v>
      </c>
      <c r="F51" s="449">
        <v>30300</v>
      </c>
      <c r="G51" s="449">
        <v>31000</v>
      </c>
      <c r="H51" s="450">
        <v>1.61</v>
      </c>
      <c r="I51" s="38"/>
    </row>
    <row r="52" spans="1:9" ht="15.75" thickBot="1" x14ac:dyDescent="0.3">
      <c r="A52" s="451" t="s">
        <v>220</v>
      </c>
      <c r="B52" s="452">
        <v>7400</v>
      </c>
      <c r="C52" s="452">
        <v>17800</v>
      </c>
      <c r="D52" s="452">
        <v>19600</v>
      </c>
      <c r="E52" s="452">
        <v>26200</v>
      </c>
      <c r="F52" s="452">
        <v>20600</v>
      </c>
      <c r="G52" s="452">
        <v>23300</v>
      </c>
      <c r="H52" s="404">
        <v>2.14</v>
      </c>
      <c r="I52" s="38"/>
    </row>
    <row r="53" spans="1:9" ht="15.75" thickBot="1" x14ac:dyDescent="0.3">
      <c r="A53" s="314" t="s">
        <v>222</v>
      </c>
      <c r="B53" s="452">
        <v>6400</v>
      </c>
      <c r="C53" s="452">
        <v>13900</v>
      </c>
      <c r="D53" s="452">
        <v>15100</v>
      </c>
      <c r="E53" s="452">
        <v>17700</v>
      </c>
      <c r="F53" s="452">
        <v>18200</v>
      </c>
      <c r="G53" s="452">
        <v>20500</v>
      </c>
      <c r="H53" s="404">
        <v>2.2200000000000002</v>
      </c>
      <c r="I53" s="38"/>
    </row>
    <row r="54" spans="1:9" ht="15.75" thickBot="1" x14ac:dyDescent="0.3">
      <c r="A54" s="314" t="s">
        <v>224</v>
      </c>
      <c r="B54" s="452">
        <v>5000</v>
      </c>
      <c r="C54" s="452">
        <v>14200</v>
      </c>
      <c r="D54" s="452">
        <v>17400</v>
      </c>
      <c r="E54" s="452">
        <v>19000</v>
      </c>
      <c r="F54" s="452">
        <v>18200</v>
      </c>
      <c r="G54" s="452">
        <v>20300</v>
      </c>
      <c r="H54" s="404">
        <v>3.08</v>
      </c>
      <c r="I54" s="38"/>
    </row>
    <row r="55" spans="1:9" ht="15.75" thickBot="1" x14ac:dyDescent="0.3">
      <c r="A55" s="451" t="s">
        <v>223</v>
      </c>
      <c r="B55" s="452">
        <v>5100</v>
      </c>
      <c r="C55" s="453">
        <v>14600</v>
      </c>
      <c r="D55" s="452">
        <v>16400</v>
      </c>
      <c r="E55" s="452">
        <v>16800</v>
      </c>
      <c r="F55" s="452">
        <v>18000</v>
      </c>
      <c r="G55" s="452">
        <v>18200</v>
      </c>
      <c r="H55" s="404">
        <v>2.5499999999999998</v>
      </c>
      <c r="I55" s="35"/>
    </row>
    <row r="56" spans="1:9" ht="15.75" thickBot="1" x14ac:dyDescent="0.3">
      <c r="A56" s="454" t="s">
        <v>232</v>
      </c>
      <c r="B56" s="452">
        <v>5600</v>
      </c>
      <c r="C56" s="452">
        <v>15300</v>
      </c>
      <c r="D56" s="452">
        <v>17400</v>
      </c>
      <c r="E56" s="452">
        <v>17500</v>
      </c>
      <c r="F56" s="452">
        <v>19600</v>
      </c>
      <c r="G56" s="452">
        <v>19500</v>
      </c>
      <c r="H56" s="404">
        <v>2.4900000000000002</v>
      </c>
      <c r="I56" s="38"/>
    </row>
    <row r="57" spans="1:9" ht="15.75" thickBot="1" x14ac:dyDescent="0.3">
      <c r="A57" s="314" t="s">
        <v>221</v>
      </c>
      <c r="B57" s="452">
        <v>6600</v>
      </c>
      <c r="C57" s="452">
        <v>14500</v>
      </c>
      <c r="D57" s="452">
        <v>16200</v>
      </c>
      <c r="E57" s="452">
        <v>18100</v>
      </c>
      <c r="F57" s="452">
        <v>18700</v>
      </c>
      <c r="G57" s="452">
        <v>18100</v>
      </c>
      <c r="H57" s="404">
        <v>1.74</v>
      </c>
      <c r="I57" s="38"/>
    </row>
    <row r="58" spans="1:9" ht="15.75" thickBot="1" x14ac:dyDescent="0.3">
      <c r="A58" s="314" t="s">
        <v>30</v>
      </c>
      <c r="B58" s="452">
        <v>6200</v>
      </c>
      <c r="C58" s="452">
        <v>15400</v>
      </c>
      <c r="D58" s="452">
        <v>16200</v>
      </c>
      <c r="E58" s="452">
        <v>16300</v>
      </c>
      <c r="F58" s="452">
        <v>17000</v>
      </c>
      <c r="G58" s="452">
        <v>17600</v>
      </c>
      <c r="H58" s="404">
        <v>1.84</v>
      </c>
      <c r="I58" s="38"/>
    </row>
    <row r="59" spans="1:9" ht="15.75" thickBot="1" x14ac:dyDescent="0.3">
      <c r="A59" s="451" t="s">
        <v>219</v>
      </c>
      <c r="B59" s="452">
        <v>6200</v>
      </c>
      <c r="C59" s="452">
        <v>13600</v>
      </c>
      <c r="D59" s="452">
        <v>17600</v>
      </c>
      <c r="E59" s="452">
        <v>14500</v>
      </c>
      <c r="F59" s="452">
        <v>19400</v>
      </c>
      <c r="G59" s="452">
        <v>16600</v>
      </c>
      <c r="H59" s="404">
        <v>1.68</v>
      </c>
      <c r="I59" s="38"/>
    </row>
    <row r="60" spans="1:9" ht="15.75" thickBot="1" x14ac:dyDescent="0.3">
      <c r="A60" s="314" t="s">
        <v>225</v>
      </c>
      <c r="B60" s="452">
        <v>5600</v>
      </c>
      <c r="C60" s="452">
        <v>12600</v>
      </c>
      <c r="D60" s="452">
        <v>12900</v>
      </c>
      <c r="E60" s="452">
        <v>16000</v>
      </c>
      <c r="F60" s="452">
        <v>14600</v>
      </c>
      <c r="G60" s="452">
        <v>16100</v>
      </c>
      <c r="H60" s="404">
        <v>1.86</v>
      </c>
      <c r="I60" s="38"/>
    </row>
    <row r="61" spans="1:9" ht="15.75" thickBot="1" x14ac:dyDescent="0.3">
      <c r="A61" s="451" t="s">
        <v>31</v>
      </c>
      <c r="B61" s="452">
        <v>5300</v>
      </c>
      <c r="C61" s="452">
        <v>11600</v>
      </c>
      <c r="D61" s="452">
        <v>14000</v>
      </c>
      <c r="E61" s="452">
        <v>14100</v>
      </c>
      <c r="F61" s="452">
        <v>15000</v>
      </c>
      <c r="G61" s="452">
        <v>15800</v>
      </c>
      <c r="H61" s="404">
        <v>2</v>
      </c>
      <c r="I61" s="38"/>
    </row>
    <row r="62" spans="1:9" ht="15.75" thickBot="1" x14ac:dyDescent="0.3">
      <c r="A62" s="314" t="s">
        <v>32</v>
      </c>
      <c r="B62" s="452">
        <v>5500</v>
      </c>
      <c r="C62" s="452">
        <v>12300</v>
      </c>
      <c r="D62" s="452">
        <v>13500</v>
      </c>
      <c r="E62" s="452">
        <v>14000</v>
      </c>
      <c r="F62" s="452">
        <v>15300</v>
      </c>
      <c r="G62" s="452">
        <v>14900</v>
      </c>
      <c r="H62" s="404">
        <v>1.7</v>
      </c>
      <c r="I62" s="38"/>
    </row>
    <row r="63" spans="1:9" ht="15.75" thickBot="1" x14ac:dyDescent="0.3">
      <c r="A63" s="451" t="s">
        <v>227</v>
      </c>
      <c r="B63" s="452">
        <v>5900</v>
      </c>
      <c r="C63" s="452">
        <v>11200</v>
      </c>
      <c r="D63" s="452">
        <v>11400</v>
      </c>
      <c r="E63" s="452">
        <v>12700</v>
      </c>
      <c r="F63" s="452">
        <v>14000</v>
      </c>
      <c r="G63" s="452">
        <v>14800</v>
      </c>
      <c r="H63" s="404">
        <v>1.52</v>
      </c>
      <c r="I63" s="35"/>
    </row>
    <row r="64" spans="1:9" ht="15.75" thickBot="1" x14ac:dyDescent="0.3">
      <c r="A64" s="314" t="s">
        <v>29</v>
      </c>
      <c r="B64" s="452">
        <v>5400</v>
      </c>
      <c r="C64" s="452">
        <v>12400</v>
      </c>
      <c r="D64" s="452">
        <v>13300</v>
      </c>
      <c r="E64" s="452">
        <v>14200</v>
      </c>
      <c r="F64" s="452">
        <v>14400</v>
      </c>
      <c r="G64" s="452">
        <v>14300</v>
      </c>
      <c r="H64" s="404">
        <v>1.64</v>
      </c>
      <c r="I64" s="38"/>
    </row>
    <row r="65" spans="1:9" ht="15.75" thickBot="1" x14ac:dyDescent="0.3">
      <c r="A65" s="451" t="s">
        <v>226</v>
      </c>
      <c r="B65" s="452">
        <v>4000</v>
      </c>
      <c r="C65" s="452">
        <v>10200</v>
      </c>
      <c r="D65" s="452">
        <v>11300</v>
      </c>
      <c r="E65" s="452">
        <v>12300</v>
      </c>
      <c r="F65" s="452">
        <v>13300</v>
      </c>
      <c r="G65" s="452">
        <v>12700</v>
      </c>
      <c r="H65" s="404">
        <v>2.16</v>
      </c>
      <c r="I65" s="38"/>
    </row>
    <row r="66" spans="1:9" ht="15.75" thickBot="1" x14ac:dyDescent="0.3">
      <c r="A66" s="454" t="s">
        <v>115</v>
      </c>
      <c r="B66" s="452">
        <v>4000</v>
      </c>
      <c r="C66" s="452">
        <v>9800</v>
      </c>
      <c r="D66" s="452">
        <v>11200</v>
      </c>
      <c r="E66" s="452">
        <v>12000</v>
      </c>
      <c r="F66" s="452">
        <v>12900</v>
      </c>
      <c r="G66" s="452">
        <v>12400</v>
      </c>
      <c r="H66" s="404">
        <v>2.09</v>
      </c>
      <c r="I66" s="35"/>
    </row>
    <row r="67" spans="1:9" ht="15.75" thickBot="1" x14ac:dyDescent="0.3">
      <c r="A67" s="314" t="s">
        <v>28</v>
      </c>
      <c r="B67" s="452">
        <v>4100</v>
      </c>
      <c r="C67" s="452">
        <v>10100</v>
      </c>
      <c r="D67" s="452">
        <v>10900</v>
      </c>
      <c r="E67" s="452">
        <v>12000</v>
      </c>
      <c r="F67" s="452">
        <v>12000</v>
      </c>
      <c r="G67" s="452">
        <v>12400</v>
      </c>
      <c r="H67" s="404">
        <v>2.04</v>
      </c>
      <c r="I67" s="35"/>
    </row>
    <row r="68" spans="1:9" ht="15.75" thickBot="1" x14ac:dyDescent="0.3">
      <c r="A68" s="314" t="s">
        <v>230</v>
      </c>
      <c r="B68" s="452">
        <v>4600</v>
      </c>
      <c r="C68" s="452">
        <v>9300</v>
      </c>
      <c r="D68" s="452">
        <v>10900</v>
      </c>
      <c r="E68" s="452">
        <v>12100</v>
      </c>
      <c r="F68" s="452">
        <v>10800</v>
      </c>
      <c r="G68" s="452">
        <v>12000</v>
      </c>
      <c r="H68" s="404">
        <v>1.62</v>
      </c>
      <c r="I68" s="38"/>
    </row>
    <row r="69" spans="1:9" ht="15.75" thickBot="1" x14ac:dyDescent="0.3">
      <c r="A69" s="314" t="s">
        <v>229</v>
      </c>
      <c r="B69" s="452">
        <v>4800</v>
      </c>
      <c r="C69" s="452">
        <v>8500</v>
      </c>
      <c r="D69" s="452">
        <v>9200</v>
      </c>
      <c r="E69" s="452">
        <v>10100</v>
      </c>
      <c r="F69" s="452">
        <v>10900</v>
      </c>
      <c r="G69" s="452">
        <v>11100</v>
      </c>
      <c r="H69" s="404">
        <v>1.31</v>
      </c>
      <c r="I69" s="38"/>
    </row>
    <row r="70" spans="1:9" ht="15.75" thickBot="1" x14ac:dyDescent="0.3">
      <c r="A70" s="314" t="s">
        <v>228</v>
      </c>
      <c r="B70" s="452">
        <v>4100</v>
      </c>
      <c r="C70" s="452">
        <v>9000</v>
      </c>
      <c r="D70" s="452">
        <v>10400</v>
      </c>
      <c r="E70" s="452">
        <v>10600</v>
      </c>
      <c r="F70" s="452">
        <v>11100</v>
      </c>
      <c r="G70" s="452">
        <v>11100</v>
      </c>
      <c r="H70" s="404">
        <v>1.68</v>
      </c>
      <c r="I70" s="38"/>
    </row>
    <row r="71" spans="1:9" ht="15.75" thickBot="1" x14ac:dyDescent="0.3">
      <c r="A71" s="455" t="s">
        <v>231</v>
      </c>
      <c r="B71" s="456">
        <v>3400</v>
      </c>
      <c r="C71" s="456">
        <v>5600</v>
      </c>
      <c r="D71" s="456">
        <v>6300</v>
      </c>
      <c r="E71" s="456">
        <v>7100</v>
      </c>
      <c r="F71" s="456">
        <v>7500</v>
      </c>
      <c r="G71" s="456">
        <v>7600</v>
      </c>
      <c r="H71" s="457">
        <v>1.25</v>
      </c>
      <c r="I71" s="38"/>
    </row>
    <row r="72" spans="1:9" ht="15.75" thickBot="1" x14ac:dyDescent="0.3">
      <c r="A72" s="39" t="s">
        <v>61</v>
      </c>
      <c r="B72" s="222">
        <v>5200</v>
      </c>
      <c r="C72" s="222">
        <v>11600</v>
      </c>
      <c r="D72" s="222">
        <v>12500</v>
      </c>
      <c r="E72" s="222">
        <v>13600</v>
      </c>
      <c r="F72" s="222">
        <v>14100</v>
      </c>
      <c r="G72" s="222">
        <v>14500</v>
      </c>
      <c r="H72" s="118">
        <v>1.8</v>
      </c>
      <c r="I72" s="38"/>
    </row>
    <row r="73" spans="1:9" x14ac:dyDescent="0.25">
      <c r="A73" s="266" t="s">
        <v>515</v>
      </c>
    </row>
    <row r="74" spans="1:9" ht="15" customHeight="1" x14ac:dyDescent="0.25">
      <c r="A74" s="266" t="s">
        <v>516</v>
      </c>
    </row>
    <row r="75" spans="1:9" s="133" customFormat="1" x14ac:dyDescent="0.25">
      <c r="A75" s="266" t="s">
        <v>518</v>
      </c>
      <c r="B75"/>
      <c r="C75"/>
      <c r="D75"/>
      <c r="E75"/>
      <c r="F75"/>
      <c r="G75"/>
      <c r="H75"/>
      <c r="I75"/>
    </row>
    <row r="76" spans="1:9" s="133" customFormat="1" x14ac:dyDescent="0.25">
      <c r="A76" s="266" t="s">
        <v>519</v>
      </c>
      <c r="B76"/>
      <c r="C76"/>
      <c r="D76"/>
      <c r="E76"/>
      <c r="F76"/>
      <c r="G76"/>
      <c r="H76"/>
      <c r="I76"/>
    </row>
    <row r="77" spans="1:9" s="260" customFormat="1" x14ac:dyDescent="0.25">
      <c r="A77" s="266"/>
    </row>
    <row r="78" spans="1:9" s="133" customFormat="1" x14ac:dyDescent="0.25">
      <c r="A78"/>
      <c r="B78"/>
      <c r="C78"/>
      <c r="D78"/>
      <c r="E78"/>
      <c r="F78"/>
      <c r="G78"/>
      <c r="H78"/>
      <c r="I78"/>
    </row>
    <row r="79" spans="1:9" ht="17.25" x14ac:dyDescent="0.25">
      <c r="A79" s="19" t="s">
        <v>385</v>
      </c>
    </row>
    <row r="80" spans="1:9" ht="39" thickBot="1" x14ac:dyDescent="0.3">
      <c r="A80" s="11" t="s">
        <v>34</v>
      </c>
      <c r="B80" s="135" t="s">
        <v>413</v>
      </c>
      <c r="C80" s="135" t="s">
        <v>250</v>
      </c>
      <c r="D80" s="135" t="s">
        <v>60</v>
      </c>
      <c r="E80" s="135" t="s">
        <v>251</v>
      </c>
      <c r="F80" s="135" t="s">
        <v>217</v>
      </c>
      <c r="G80" s="135" t="s">
        <v>252</v>
      </c>
      <c r="H80" s="151" t="s">
        <v>258</v>
      </c>
    </row>
    <row r="81" spans="1:8" ht="15.75" thickBot="1" x14ac:dyDescent="0.3">
      <c r="A81" s="225" t="s">
        <v>33</v>
      </c>
      <c r="B81" s="226">
        <v>11900</v>
      </c>
      <c r="C81" s="226">
        <v>16100</v>
      </c>
      <c r="D81" s="226">
        <v>17000</v>
      </c>
      <c r="E81" s="226">
        <v>17100</v>
      </c>
      <c r="F81" s="226">
        <v>16500</v>
      </c>
      <c r="G81" s="226">
        <v>16500</v>
      </c>
      <c r="H81" s="227">
        <v>0.39</v>
      </c>
    </row>
    <row r="82" spans="1:8" ht="15.75" thickBot="1" x14ac:dyDescent="0.3">
      <c r="A82" s="223" t="s">
        <v>220</v>
      </c>
      <c r="B82" s="226">
        <v>7400</v>
      </c>
      <c r="C82" s="226">
        <v>10800</v>
      </c>
      <c r="D82" s="226">
        <v>11600</v>
      </c>
      <c r="E82" s="226">
        <v>15200</v>
      </c>
      <c r="F82" s="226">
        <v>11700</v>
      </c>
      <c r="G82" s="226">
        <v>12900</v>
      </c>
      <c r="H82" s="228">
        <v>0.74</v>
      </c>
    </row>
    <row r="83" spans="1:8" ht="15.75" thickBot="1" x14ac:dyDescent="0.3">
      <c r="A83" s="223" t="s">
        <v>222</v>
      </c>
      <c r="B83" s="226">
        <v>6400</v>
      </c>
      <c r="C83" s="226">
        <v>8400</v>
      </c>
      <c r="D83" s="226">
        <v>8900</v>
      </c>
      <c r="E83" s="226">
        <v>10200</v>
      </c>
      <c r="F83" s="226">
        <v>10200</v>
      </c>
      <c r="G83" s="226">
        <v>11200</v>
      </c>
      <c r="H83" s="228">
        <v>0.77</v>
      </c>
    </row>
    <row r="84" spans="1:8" ht="15.75" thickBot="1" x14ac:dyDescent="0.3">
      <c r="A84" s="223" t="s">
        <v>224</v>
      </c>
      <c r="B84" s="226">
        <v>5000</v>
      </c>
      <c r="C84" s="226">
        <v>8100</v>
      </c>
      <c r="D84" s="226">
        <v>9700</v>
      </c>
      <c r="E84" s="226">
        <v>10300</v>
      </c>
      <c r="F84" s="226">
        <v>9700</v>
      </c>
      <c r="G84" s="226">
        <v>10500</v>
      </c>
      <c r="H84" s="228">
        <v>1.1100000000000001</v>
      </c>
    </row>
    <row r="85" spans="1:8" ht="15.75" thickBot="1" x14ac:dyDescent="0.3">
      <c r="A85" s="224" t="s">
        <v>223</v>
      </c>
      <c r="B85" s="226">
        <v>5100</v>
      </c>
      <c r="C85" s="226">
        <v>9200</v>
      </c>
      <c r="D85" s="226">
        <v>10100</v>
      </c>
      <c r="E85" s="226">
        <v>10100</v>
      </c>
      <c r="F85" s="226">
        <v>10600</v>
      </c>
      <c r="G85" s="226">
        <v>10500</v>
      </c>
      <c r="H85" s="228">
        <v>1.05</v>
      </c>
    </row>
    <row r="86" spans="1:8" ht="15.75" thickBot="1" x14ac:dyDescent="0.3">
      <c r="A86" s="223" t="s">
        <v>221</v>
      </c>
      <c r="B86" s="226">
        <v>6600</v>
      </c>
      <c r="C86" s="226">
        <v>8800</v>
      </c>
      <c r="D86" s="226">
        <v>9700</v>
      </c>
      <c r="E86" s="226">
        <v>10700</v>
      </c>
      <c r="F86" s="226">
        <v>10900</v>
      </c>
      <c r="G86" s="226">
        <v>10300</v>
      </c>
      <c r="H86" s="228">
        <v>0.55000000000000004</v>
      </c>
    </row>
    <row r="87" spans="1:8" ht="15.75" thickBot="1" x14ac:dyDescent="0.3">
      <c r="A87" s="223" t="s">
        <v>219</v>
      </c>
      <c r="B87" s="226">
        <v>6200</v>
      </c>
      <c r="C87" s="226">
        <v>8700</v>
      </c>
      <c r="D87" s="226">
        <v>11100</v>
      </c>
      <c r="E87" s="226">
        <v>9000</v>
      </c>
      <c r="F87" s="226">
        <v>11800</v>
      </c>
      <c r="G87" s="226">
        <v>9900</v>
      </c>
      <c r="H87" s="228">
        <v>0.59</v>
      </c>
    </row>
    <row r="88" spans="1:8" ht="15.75" thickBot="1" x14ac:dyDescent="0.3">
      <c r="A88" s="223" t="s">
        <v>30</v>
      </c>
      <c r="B88" s="226">
        <v>6200</v>
      </c>
      <c r="C88" s="226">
        <v>9100</v>
      </c>
      <c r="D88" s="226">
        <v>9300</v>
      </c>
      <c r="E88" s="226">
        <v>9300</v>
      </c>
      <c r="F88" s="226">
        <v>9500</v>
      </c>
      <c r="G88" s="226">
        <v>9600</v>
      </c>
      <c r="H88" s="228">
        <v>0.56000000000000005</v>
      </c>
    </row>
    <row r="89" spans="1:8" ht="15.75" thickBot="1" x14ac:dyDescent="0.3">
      <c r="A89" s="223" t="s">
        <v>225</v>
      </c>
      <c r="B89" s="226">
        <v>5600</v>
      </c>
      <c r="C89" s="226">
        <v>7900</v>
      </c>
      <c r="D89" s="226">
        <v>7900</v>
      </c>
      <c r="E89" s="226">
        <v>9700</v>
      </c>
      <c r="F89" s="226">
        <v>8700</v>
      </c>
      <c r="G89" s="226">
        <v>9400</v>
      </c>
      <c r="H89" s="227">
        <v>0.68</v>
      </c>
    </row>
    <row r="90" spans="1:8" ht="15.75" thickBot="1" x14ac:dyDescent="0.3">
      <c r="A90" s="223" t="s">
        <v>31</v>
      </c>
      <c r="B90" s="226">
        <v>5300</v>
      </c>
      <c r="C90" s="226">
        <v>7500</v>
      </c>
      <c r="D90" s="226">
        <v>8800</v>
      </c>
      <c r="E90" s="226">
        <v>8700</v>
      </c>
      <c r="F90" s="226">
        <v>9100</v>
      </c>
      <c r="G90" s="226">
        <v>9300</v>
      </c>
      <c r="H90" s="228">
        <v>0.77</v>
      </c>
    </row>
    <row r="91" spans="1:8" ht="15.75" thickBot="1" x14ac:dyDescent="0.3">
      <c r="A91" s="223" t="s">
        <v>32</v>
      </c>
      <c r="B91" s="226">
        <v>5500</v>
      </c>
      <c r="C91" s="226">
        <v>7800</v>
      </c>
      <c r="D91" s="226">
        <v>8300</v>
      </c>
      <c r="E91" s="226">
        <v>8500</v>
      </c>
      <c r="F91" s="226">
        <v>9100</v>
      </c>
      <c r="G91" s="226">
        <v>8700</v>
      </c>
      <c r="H91" s="228">
        <v>0.57999999999999996</v>
      </c>
    </row>
    <row r="92" spans="1:8" ht="15.75" thickBot="1" x14ac:dyDescent="0.3">
      <c r="A92" s="223" t="s">
        <v>29</v>
      </c>
      <c r="B92" s="226">
        <v>5400</v>
      </c>
      <c r="C92" s="226">
        <v>7700</v>
      </c>
      <c r="D92" s="226">
        <v>8000</v>
      </c>
      <c r="E92" s="226">
        <v>8400</v>
      </c>
      <c r="F92" s="226">
        <v>8400</v>
      </c>
      <c r="G92" s="226">
        <v>8100</v>
      </c>
      <c r="H92" s="228">
        <v>0.5</v>
      </c>
    </row>
    <row r="93" spans="1:8" ht="15.75" thickBot="1" x14ac:dyDescent="0.3">
      <c r="A93" s="223" t="s">
        <v>227</v>
      </c>
      <c r="B93" s="226">
        <v>5900</v>
      </c>
      <c r="C93" s="226">
        <v>6600</v>
      </c>
      <c r="D93" s="226">
        <v>6500</v>
      </c>
      <c r="E93" s="226">
        <v>7100</v>
      </c>
      <c r="F93" s="226">
        <v>7600</v>
      </c>
      <c r="G93" s="226">
        <v>7900</v>
      </c>
      <c r="H93" s="228">
        <v>0.34</v>
      </c>
    </row>
    <row r="94" spans="1:8" ht="15.75" thickBot="1" x14ac:dyDescent="0.3">
      <c r="A94" s="223" t="s">
        <v>28</v>
      </c>
      <c r="B94" s="226">
        <v>4100</v>
      </c>
      <c r="C94" s="226">
        <v>6600</v>
      </c>
      <c r="D94" s="226">
        <v>7000</v>
      </c>
      <c r="E94" s="226">
        <v>7600</v>
      </c>
      <c r="F94" s="226">
        <v>7400</v>
      </c>
      <c r="G94" s="226">
        <v>7500</v>
      </c>
      <c r="H94" s="228">
        <v>0.84</v>
      </c>
    </row>
    <row r="95" spans="1:8" ht="15.75" thickBot="1" x14ac:dyDescent="0.3">
      <c r="A95" s="223" t="s">
        <v>226</v>
      </c>
      <c r="B95" s="226">
        <v>4000</v>
      </c>
      <c r="C95" s="226">
        <v>6300</v>
      </c>
      <c r="D95" s="226">
        <v>6800</v>
      </c>
      <c r="E95" s="226">
        <v>7300</v>
      </c>
      <c r="F95" s="226">
        <v>7700</v>
      </c>
      <c r="G95" s="226">
        <v>7200</v>
      </c>
      <c r="H95" s="228">
        <v>0.79</v>
      </c>
    </row>
    <row r="96" spans="1:8" ht="15.75" thickBot="1" x14ac:dyDescent="0.3">
      <c r="A96" s="223" t="s">
        <v>230</v>
      </c>
      <c r="B96" s="226">
        <v>4600</v>
      </c>
      <c r="C96" s="226">
        <v>5900</v>
      </c>
      <c r="D96" s="226">
        <v>6700</v>
      </c>
      <c r="E96" s="226">
        <v>7300</v>
      </c>
      <c r="F96" s="226">
        <v>6300</v>
      </c>
      <c r="G96" s="226">
        <v>6900</v>
      </c>
      <c r="H96" s="228">
        <v>0.5</v>
      </c>
    </row>
    <row r="97" spans="1:9" ht="15.75" thickBot="1" x14ac:dyDescent="0.3">
      <c r="A97" s="223" t="s">
        <v>228</v>
      </c>
      <c r="B97" s="226">
        <v>4100</v>
      </c>
      <c r="C97" s="226">
        <v>5800</v>
      </c>
      <c r="D97" s="226">
        <v>6500</v>
      </c>
      <c r="E97" s="226">
        <v>6600</v>
      </c>
      <c r="F97" s="226">
        <v>6800</v>
      </c>
      <c r="G97" s="226">
        <v>6600</v>
      </c>
      <c r="H97" s="228">
        <v>0.61</v>
      </c>
    </row>
    <row r="98" spans="1:9" ht="15.75" thickBot="1" x14ac:dyDescent="0.3">
      <c r="A98" s="223" t="s">
        <v>229</v>
      </c>
      <c r="B98" s="226">
        <v>4800</v>
      </c>
      <c r="C98" s="226">
        <v>5100</v>
      </c>
      <c r="D98" s="226">
        <v>5400</v>
      </c>
      <c r="E98" s="226">
        <v>5800</v>
      </c>
      <c r="F98" s="226">
        <v>6100</v>
      </c>
      <c r="G98" s="226">
        <v>6100</v>
      </c>
      <c r="H98" s="228">
        <v>0.26</v>
      </c>
    </row>
    <row r="99" spans="1:9" ht="15.75" thickBot="1" x14ac:dyDescent="0.3">
      <c r="A99" s="223" t="s">
        <v>231</v>
      </c>
      <c r="B99" s="226">
        <v>3400</v>
      </c>
      <c r="C99" s="226">
        <v>3800</v>
      </c>
      <c r="D99" s="226">
        <v>4200</v>
      </c>
      <c r="E99" s="226">
        <v>4600</v>
      </c>
      <c r="F99" s="226">
        <v>4700</v>
      </c>
      <c r="G99" s="226">
        <v>4700</v>
      </c>
      <c r="H99" s="228">
        <v>0.39</v>
      </c>
    </row>
    <row r="100" spans="1:9" ht="15.75" thickBot="1" x14ac:dyDescent="0.3">
      <c r="A100" s="229" t="s">
        <v>61</v>
      </c>
      <c r="B100" s="230">
        <v>5200</v>
      </c>
      <c r="C100" s="230">
        <v>7100</v>
      </c>
      <c r="D100" s="230">
        <v>7500</v>
      </c>
      <c r="E100" s="230">
        <v>8000</v>
      </c>
      <c r="F100" s="230">
        <v>8200</v>
      </c>
      <c r="G100" s="230">
        <v>8200</v>
      </c>
      <c r="H100" s="231">
        <v>0.59</v>
      </c>
    </row>
    <row r="101" spans="1:9" x14ac:dyDescent="0.25">
      <c r="A101" s="266" t="s">
        <v>515</v>
      </c>
    </row>
    <row r="102" spans="1:9" s="133" customFormat="1" ht="15" customHeight="1" x14ac:dyDescent="0.25">
      <c r="A102" s="266" t="s">
        <v>516</v>
      </c>
      <c r="B102"/>
      <c r="C102"/>
      <c r="D102"/>
      <c r="E102"/>
      <c r="F102"/>
      <c r="G102"/>
      <c r="H102"/>
      <c r="I102"/>
    </row>
    <row r="103" spans="1:9" s="133" customFormat="1" x14ac:dyDescent="0.25">
      <c r="A103" s="266" t="s">
        <v>520</v>
      </c>
      <c r="B103"/>
      <c r="C103"/>
      <c r="D103"/>
      <c r="E103"/>
      <c r="F103"/>
      <c r="G103"/>
      <c r="H103"/>
      <c r="I103"/>
    </row>
    <row r="104" spans="1:9" s="133" customFormat="1" x14ac:dyDescent="0.25">
      <c r="A104" s="266" t="s">
        <v>519</v>
      </c>
      <c r="B104"/>
      <c r="C104"/>
      <c r="D104"/>
      <c r="E104"/>
      <c r="F104"/>
      <c r="G104"/>
      <c r="H104"/>
      <c r="I104"/>
    </row>
    <row r="105" spans="1:9" s="133" customFormat="1" x14ac:dyDescent="0.25">
      <c r="A105"/>
      <c r="B105"/>
      <c r="C105"/>
      <c r="D105"/>
      <c r="E105"/>
      <c r="F105"/>
      <c r="G105"/>
      <c r="H105"/>
      <c r="I105"/>
    </row>
    <row r="106" spans="1:9" s="133" customFormat="1" x14ac:dyDescent="0.25">
      <c r="A106"/>
      <c r="B106"/>
      <c r="C106"/>
      <c r="D106"/>
      <c r="E106"/>
      <c r="F106"/>
      <c r="G106"/>
      <c r="H106"/>
      <c r="I106"/>
    </row>
  </sheetData>
  <sortState xmlns:xlrd2="http://schemas.microsoft.com/office/spreadsheetml/2017/richdata2" ref="J81:Q99">
    <sortCondition descending="1" ref="Q81:Q99"/>
  </sortState>
  <hyperlinks>
    <hyperlink ref="A1" location="Index!A1" display="Return to index" xr:uid="{00000000-0004-0000-1700-000000000000}"/>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AC1E2D"/>
  </sheetPr>
  <dimension ref="A1:Z50"/>
  <sheetViews>
    <sheetView showGridLines="0" workbookViewId="0">
      <selection activeCell="A33" sqref="A33"/>
    </sheetView>
  </sheetViews>
  <sheetFormatPr defaultRowHeight="15" x14ac:dyDescent="0.25"/>
  <cols>
    <col min="1" max="1" width="38.7109375" customWidth="1"/>
    <col min="8" max="8" width="11.42578125" customWidth="1"/>
  </cols>
  <sheetData>
    <row r="1" spans="1:1" x14ac:dyDescent="0.25">
      <c r="A1" s="1" t="s">
        <v>53</v>
      </c>
    </row>
    <row r="2" spans="1:1" s="283" customFormat="1" x14ac:dyDescent="0.25">
      <c r="A2" s="1"/>
    </row>
    <row r="3" spans="1:1" s="283" customFormat="1" ht="18.75" x14ac:dyDescent="0.25">
      <c r="A3" s="287" t="s">
        <v>534</v>
      </c>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4" spans="1:1" s="283" customFormat="1" x14ac:dyDescent="0.25">
      <c r="A14" s="1"/>
    </row>
    <row r="15" spans="1:1" s="283" customFormat="1" x14ac:dyDescent="0.25">
      <c r="A15" s="1"/>
    </row>
    <row r="16" spans="1:1" s="283" customFormat="1" x14ac:dyDescent="0.25">
      <c r="A16" s="1"/>
    </row>
    <row r="17" spans="1:8" s="283" customFormat="1" x14ac:dyDescent="0.25">
      <c r="A17" s="1"/>
    </row>
    <row r="18" spans="1:8" x14ac:dyDescent="0.25">
      <c r="A18" s="1"/>
    </row>
    <row r="19" spans="1:8" ht="20.25" x14ac:dyDescent="0.3">
      <c r="A19" s="20" t="s">
        <v>539</v>
      </c>
    </row>
    <row r="20" spans="1:8" ht="20.25" x14ac:dyDescent="0.3">
      <c r="A20" s="18"/>
    </row>
    <row r="21" spans="1:8" x14ac:dyDescent="0.25">
      <c r="A21" s="19" t="s">
        <v>260</v>
      </c>
    </row>
    <row r="22" spans="1:8" ht="36.75" thickBot="1" x14ac:dyDescent="0.3">
      <c r="A22" s="10" t="s">
        <v>26</v>
      </c>
      <c r="B22" s="232" t="s">
        <v>413</v>
      </c>
      <c r="C22" s="232" t="s">
        <v>250</v>
      </c>
      <c r="D22" s="232" t="s">
        <v>60</v>
      </c>
      <c r="E22" s="232" t="s">
        <v>251</v>
      </c>
      <c r="F22" s="232" t="s">
        <v>217</v>
      </c>
      <c r="G22" s="232" t="s">
        <v>252</v>
      </c>
      <c r="H22" s="157" t="s">
        <v>258</v>
      </c>
    </row>
    <row r="23" spans="1:8" x14ac:dyDescent="0.25">
      <c r="A23" s="458" t="s">
        <v>23</v>
      </c>
      <c r="B23" s="459">
        <v>3.4</v>
      </c>
      <c r="C23" s="459">
        <v>6.2</v>
      </c>
      <c r="D23" s="459">
        <v>6.3</v>
      </c>
      <c r="E23" s="459">
        <v>6.8</v>
      </c>
      <c r="F23" s="459">
        <v>7.2</v>
      </c>
      <c r="G23" s="459">
        <v>9.1</v>
      </c>
      <c r="H23" s="460">
        <v>1.67</v>
      </c>
    </row>
    <row r="24" spans="1:8" x14ac:dyDescent="0.25">
      <c r="A24" s="398" t="s">
        <v>19</v>
      </c>
      <c r="B24" s="350">
        <v>4.8</v>
      </c>
      <c r="C24" s="350">
        <v>6.9</v>
      </c>
      <c r="D24" s="350">
        <v>6.9</v>
      </c>
      <c r="E24" s="350">
        <v>7.4</v>
      </c>
      <c r="F24" s="350">
        <v>7.8</v>
      </c>
      <c r="G24" s="350">
        <v>8.4</v>
      </c>
      <c r="H24" s="397">
        <v>0.75</v>
      </c>
    </row>
    <row r="25" spans="1:8" x14ac:dyDescent="0.25">
      <c r="A25" s="398" t="s">
        <v>21</v>
      </c>
      <c r="B25" s="350">
        <v>5</v>
      </c>
      <c r="C25" s="350">
        <v>6.6</v>
      </c>
      <c r="D25" s="350">
        <v>7</v>
      </c>
      <c r="E25" s="350">
        <v>7.6</v>
      </c>
      <c r="F25" s="350">
        <v>8</v>
      </c>
      <c r="G25" s="350">
        <v>8.1</v>
      </c>
      <c r="H25" s="397">
        <v>0.62</v>
      </c>
    </row>
    <row r="26" spans="1:8" x14ac:dyDescent="0.25">
      <c r="A26" s="398" t="s">
        <v>25</v>
      </c>
      <c r="B26" s="350">
        <v>4.4000000000000004</v>
      </c>
      <c r="C26" s="350">
        <v>6.6</v>
      </c>
      <c r="D26" s="350">
        <v>6.7</v>
      </c>
      <c r="E26" s="350">
        <v>7</v>
      </c>
      <c r="F26" s="350">
        <v>7.6</v>
      </c>
      <c r="G26" s="350">
        <v>8</v>
      </c>
      <c r="H26" s="397">
        <v>0.82</v>
      </c>
    </row>
    <row r="27" spans="1:8" x14ac:dyDescent="0.25">
      <c r="A27" s="398" t="s">
        <v>22</v>
      </c>
      <c r="B27" s="350">
        <v>4</v>
      </c>
      <c r="C27" s="350">
        <v>5.7</v>
      </c>
      <c r="D27" s="350">
        <v>5.8</v>
      </c>
      <c r="E27" s="350">
        <v>5.9</v>
      </c>
      <c r="F27" s="350">
        <v>6.3</v>
      </c>
      <c r="G27" s="350">
        <v>7</v>
      </c>
      <c r="H27" s="397">
        <v>0.75</v>
      </c>
    </row>
    <row r="28" spans="1:8" x14ac:dyDescent="0.25">
      <c r="A28" s="398" t="s">
        <v>24</v>
      </c>
      <c r="B28" s="350">
        <v>4.2</v>
      </c>
      <c r="C28" s="350">
        <v>5.6</v>
      </c>
      <c r="D28" s="350">
        <v>5.6</v>
      </c>
      <c r="E28" s="350">
        <v>6</v>
      </c>
      <c r="F28" s="350">
        <v>6.4</v>
      </c>
      <c r="G28" s="350">
        <v>7</v>
      </c>
      <c r="H28" s="397">
        <v>0.67</v>
      </c>
    </row>
    <row r="29" spans="1:8" x14ac:dyDescent="0.25">
      <c r="A29" s="398" t="s">
        <v>18</v>
      </c>
      <c r="B29" s="350">
        <v>4.5999999999999996</v>
      </c>
      <c r="C29" s="350">
        <v>5.6</v>
      </c>
      <c r="D29" s="350">
        <v>5.5</v>
      </c>
      <c r="E29" s="350">
        <v>6</v>
      </c>
      <c r="F29" s="350">
        <v>6.3</v>
      </c>
      <c r="G29" s="350">
        <v>6.9</v>
      </c>
      <c r="H29" s="397">
        <v>0.5</v>
      </c>
    </row>
    <row r="30" spans="1:8" x14ac:dyDescent="0.25">
      <c r="A30" s="461" t="s">
        <v>20</v>
      </c>
      <c r="B30" s="462">
        <v>4</v>
      </c>
      <c r="C30" s="462">
        <v>5.2</v>
      </c>
      <c r="D30" s="462">
        <v>5.4</v>
      </c>
      <c r="E30" s="462">
        <v>5.7</v>
      </c>
      <c r="F30" s="462">
        <v>6.1</v>
      </c>
      <c r="G30" s="462">
        <v>6.3</v>
      </c>
      <c r="H30" s="463">
        <v>0.56999999999999995</v>
      </c>
    </row>
    <row r="31" spans="1:8" x14ac:dyDescent="0.25">
      <c r="A31" s="234" t="s">
        <v>61</v>
      </c>
      <c r="B31" s="235">
        <v>4.2</v>
      </c>
      <c r="C31" s="235">
        <v>5.8</v>
      </c>
      <c r="D31" s="235">
        <v>5.9</v>
      </c>
      <c r="E31" s="235">
        <v>6.2</v>
      </c>
      <c r="F31" s="235">
        <v>6.6</v>
      </c>
      <c r="G31" s="235">
        <v>7</v>
      </c>
      <c r="H31" s="236">
        <v>0.67</v>
      </c>
    </row>
    <row r="32" spans="1:8" x14ac:dyDescent="0.25">
      <c r="A32" s="266" t="s">
        <v>517</v>
      </c>
    </row>
    <row r="33" spans="1:26" s="133" customFormat="1" ht="14.45" customHeight="1" x14ac:dyDescent="0.25">
      <c r="A33" s="266" t="s">
        <v>466</v>
      </c>
      <c r="B33"/>
      <c r="C33"/>
      <c r="D33"/>
      <c r="E33"/>
      <c r="F33"/>
      <c r="G33"/>
      <c r="H33"/>
      <c r="I33"/>
      <c r="J33"/>
      <c r="K33"/>
      <c r="L33"/>
      <c r="M33"/>
      <c r="N33"/>
      <c r="O33"/>
      <c r="P33"/>
      <c r="Q33"/>
      <c r="R33"/>
      <c r="S33"/>
      <c r="T33"/>
      <c r="U33"/>
      <c r="V33"/>
      <c r="W33"/>
      <c r="X33"/>
      <c r="Y33"/>
      <c r="Z33"/>
    </row>
    <row r="36" spans="1:26" x14ac:dyDescent="0.25">
      <c r="A36" s="19" t="s">
        <v>261</v>
      </c>
    </row>
    <row r="37" spans="1:26" ht="36.75" thickBot="1" x14ac:dyDescent="0.3">
      <c r="A37" s="10" t="s">
        <v>26</v>
      </c>
      <c r="B37" s="232" t="s">
        <v>413</v>
      </c>
      <c r="C37" s="232" t="s">
        <v>250</v>
      </c>
      <c r="D37" s="232" t="s">
        <v>60</v>
      </c>
      <c r="E37" s="232" t="s">
        <v>251</v>
      </c>
      <c r="F37" s="232" t="s">
        <v>217</v>
      </c>
      <c r="G37" s="232" t="s">
        <v>252</v>
      </c>
      <c r="H37" s="157" t="s">
        <v>258</v>
      </c>
    </row>
    <row r="38" spans="1:26" x14ac:dyDescent="0.25">
      <c r="A38" s="458" t="s">
        <v>21</v>
      </c>
      <c r="B38" s="464">
        <v>7400</v>
      </c>
      <c r="C38" s="464">
        <v>16500</v>
      </c>
      <c r="D38" s="464">
        <v>17500</v>
      </c>
      <c r="E38" s="464">
        <v>19900</v>
      </c>
      <c r="F38" s="464">
        <v>20600</v>
      </c>
      <c r="G38" s="464">
        <v>20700</v>
      </c>
      <c r="H38" s="465">
        <v>1.77</v>
      </c>
    </row>
    <row r="39" spans="1:26" x14ac:dyDescent="0.25">
      <c r="A39" s="398" t="s">
        <v>19</v>
      </c>
      <c r="B39" s="466">
        <v>7100</v>
      </c>
      <c r="C39" s="466">
        <v>15500</v>
      </c>
      <c r="D39" s="466">
        <v>16200</v>
      </c>
      <c r="E39" s="466">
        <v>18100</v>
      </c>
      <c r="F39" s="466">
        <v>18600</v>
      </c>
      <c r="G39" s="466">
        <v>18700</v>
      </c>
      <c r="H39" s="467">
        <v>1.62</v>
      </c>
    </row>
    <row r="40" spans="1:26" x14ac:dyDescent="0.25">
      <c r="A40" s="398" t="s">
        <v>25</v>
      </c>
      <c r="B40" s="466">
        <v>5800</v>
      </c>
      <c r="C40" s="466">
        <v>14500</v>
      </c>
      <c r="D40" s="466">
        <v>15800</v>
      </c>
      <c r="E40" s="466">
        <v>16300</v>
      </c>
      <c r="F40" s="466">
        <v>17200</v>
      </c>
      <c r="G40" s="466">
        <v>17900</v>
      </c>
      <c r="H40" s="467">
        <v>2.06</v>
      </c>
    </row>
    <row r="41" spans="1:26" x14ac:dyDescent="0.25">
      <c r="A41" s="398" t="s">
        <v>18</v>
      </c>
      <c r="B41" s="466">
        <v>6800</v>
      </c>
      <c r="C41" s="466">
        <v>12700</v>
      </c>
      <c r="D41" s="466">
        <v>13500</v>
      </c>
      <c r="E41" s="466">
        <v>14900</v>
      </c>
      <c r="F41" s="466">
        <v>15700</v>
      </c>
      <c r="G41" s="466">
        <v>16400</v>
      </c>
      <c r="H41" s="467">
        <v>1.41</v>
      </c>
    </row>
    <row r="42" spans="1:26" x14ac:dyDescent="0.25">
      <c r="A42" s="398" t="s">
        <v>20</v>
      </c>
      <c r="B42" s="466">
        <v>5000</v>
      </c>
      <c r="C42" s="466">
        <v>11900</v>
      </c>
      <c r="D42" s="466">
        <v>12900</v>
      </c>
      <c r="E42" s="466">
        <v>13600</v>
      </c>
      <c r="F42" s="466">
        <v>14000</v>
      </c>
      <c r="G42" s="466">
        <v>14200</v>
      </c>
      <c r="H42" s="467">
        <v>1.82</v>
      </c>
    </row>
    <row r="43" spans="1:26" x14ac:dyDescent="0.25">
      <c r="A43" s="398" t="s">
        <v>24</v>
      </c>
      <c r="B43" s="466">
        <v>4400</v>
      </c>
      <c r="C43" s="466">
        <v>10300</v>
      </c>
      <c r="D43" s="466">
        <v>11400</v>
      </c>
      <c r="E43" s="466">
        <v>12300</v>
      </c>
      <c r="F43" s="466">
        <v>12800</v>
      </c>
      <c r="G43" s="466">
        <v>13100</v>
      </c>
      <c r="H43" s="467">
        <v>1.97</v>
      </c>
    </row>
    <row r="44" spans="1:26" x14ac:dyDescent="0.25">
      <c r="A44" s="398" t="s">
        <v>22</v>
      </c>
      <c r="B44" s="466">
        <v>4600</v>
      </c>
      <c r="C44" s="466">
        <v>8500</v>
      </c>
      <c r="D44" s="466">
        <v>9500</v>
      </c>
      <c r="E44" s="466">
        <v>10500</v>
      </c>
      <c r="F44" s="466">
        <v>11500</v>
      </c>
      <c r="G44" s="466">
        <v>12300</v>
      </c>
      <c r="H44" s="467">
        <v>1.68</v>
      </c>
    </row>
    <row r="45" spans="1:26" x14ac:dyDescent="0.25">
      <c r="A45" s="461" t="s">
        <v>23</v>
      </c>
      <c r="B45" s="468">
        <v>4100</v>
      </c>
      <c r="C45" s="468">
        <v>10700</v>
      </c>
      <c r="D45" s="468">
        <v>11100</v>
      </c>
      <c r="E45" s="468">
        <v>12100</v>
      </c>
      <c r="F45" s="468">
        <v>12200</v>
      </c>
      <c r="G45" s="468">
        <v>12300</v>
      </c>
      <c r="H45" s="469">
        <v>2.0099999999999998</v>
      </c>
    </row>
    <row r="46" spans="1:26" x14ac:dyDescent="0.25">
      <c r="A46" s="234" t="s">
        <v>61</v>
      </c>
      <c r="B46" s="237">
        <v>5200</v>
      </c>
      <c r="C46" s="237">
        <v>11600</v>
      </c>
      <c r="D46" s="237">
        <v>12500</v>
      </c>
      <c r="E46" s="237">
        <v>13600</v>
      </c>
      <c r="F46" s="237">
        <v>14100</v>
      </c>
      <c r="G46" s="237">
        <v>14500</v>
      </c>
      <c r="H46" s="236">
        <v>1.8</v>
      </c>
    </row>
    <row r="47" spans="1:26" x14ac:dyDescent="0.25">
      <c r="A47" s="266" t="s">
        <v>521</v>
      </c>
    </row>
    <row r="48" spans="1:26" x14ac:dyDescent="0.25">
      <c r="A48" s="266" t="s">
        <v>522</v>
      </c>
    </row>
    <row r="49" spans="1:1" x14ac:dyDescent="0.25">
      <c r="A49" s="266" t="s">
        <v>456</v>
      </c>
    </row>
    <row r="50" spans="1:1" ht="30.75" customHeight="1" x14ac:dyDescent="0.25"/>
  </sheetData>
  <hyperlinks>
    <hyperlink ref="A1" location="Index!A1" display="Return to index" xr:uid="{00000000-0004-0000-1800-000000000000}"/>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AC1E2D"/>
  </sheetPr>
  <dimension ref="A1:AA81"/>
  <sheetViews>
    <sheetView showGridLines="0" workbookViewId="0">
      <selection activeCell="A51" sqref="A51"/>
    </sheetView>
  </sheetViews>
  <sheetFormatPr defaultRowHeight="15" x14ac:dyDescent="0.25"/>
  <cols>
    <col min="1" max="1" width="50.28515625" customWidth="1"/>
    <col min="8" max="8" width="11.42578125" customWidth="1"/>
    <col min="10" max="10" width="38.5703125" customWidth="1"/>
  </cols>
  <sheetData>
    <row r="1" spans="1:1" x14ac:dyDescent="0.25">
      <c r="A1" s="1" t="s">
        <v>53</v>
      </c>
    </row>
    <row r="2" spans="1:1" s="283" customFormat="1" x14ac:dyDescent="0.25">
      <c r="A2" s="1"/>
    </row>
    <row r="3" spans="1:1" s="283" customFormat="1" ht="18.75" x14ac:dyDescent="0.25">
      <c r="A3" s="287" t="s">
        <v>534</v>
      </c>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4" spans="1:1" s="283" customFormat="1" x14ac:dyDescent="0.25">
      <c r="A14" s="1"/>
    </row>
    <row r="15" spans="1:1" s="283" customFormat="1" x14ac:dyDescent="0.25">
      <c r="A15" s="1"/>
    </row>
    <row r="16" spans="1:1" s="283" customFormat="1" x14ac:dyDescent="0.25">
      <c r="A16" s="1"/>
    </row>
    <row r="17" spans="1:27" s="283" customFormat="1" x14ac:dyDescent="0.25">
      <c r="A17" s="1"/>
    </row>
    <row r="18" spans="1:27" x14ac:dyDescent="0.25">
      <c r="A18" s="1"/>
    </row>
    <row r="19" spans="1:27" ht="20.25" x14ac:dyDescent="0.3">
      <c r="A19" s="20" t="s">
        <v>540</v>
      </c>
    </row>
    <row r="20" spans="1:27" ht="20.25" x14ac:dyDescent="0.3">
      <c r="A20" s="18"/>
    </row>
    <row r="21" spans="1:27" x14ac:dyDescent="0.25">
      <c r="A21" s="19" t="s">
        <v>262</v>
      </c>
    </row>
    <row r="22" spans="1:27" ht="39" thickBot="1" x14ac:dyDescent="0.3">
      <c r="A22" s="11" t="s">
        <v>67</v>
      </c>
      <c r="B22" s="135" t="s">
        <v>192</v>
      </c>
      <c r="C22" s="135" t="s">
        <v>250</v>
      </c>
      <c r="D22" s="135" t="s">
        <v>60</v>
      </c>
      <c r="E22" s="135" t="s">
        <v>251</v>
      </c>
      <c r="F22" s="135" t="s">
        <v>217</v>
      </c>
      <c r="G22" s="135" t="s">
        <v>252</v>
      </c>
      <c r="H22" s="151" t="s">
        <v>258</v>
      </c>
    </row>
    <row r="23" spans="1:27" ht="15.75" thickBot="1" x14ac:dyDescent="0.3">
      <c r="A23" s="470" t="s">
        <v>388</v>
      </c>
      <c r="B23" s="470"/>
      <c r="C23" s="470"/>
      <c r="D23" s="470"/>
      <c r="E23" s="470"/>
      <c r="F23" s="470"/>
      <c r="G23" s="470"/>
      <c r="H23" s="470"/>
    </row>
    <row r="24" spans="1:27" ht="15.75" thickBot="1" x14ac:dyDescent="0.3">
      <c r="A24" s="413" t="s">
        <v>297</v>
      </c>
      <c r="B24" s="471">
        <v>8.4</v>
      </c>
      <c r="C24" s="471">
        <v>9.6</v>
      </c>
      <c r="D24" s="471">
        <v>10</v>
      </c>
      <c r="E24" s="471">
        <v>9.8000000000000007</v>
      </c>
      <c r="F24" s="471">
        <v>11</v>
      </c>
      <c r="G24" s="471">
        <v>11.6</v>
      </c>
      <c r="H24" s="415">
        <v>0.37</v>
      </c>
      <c r="AA24" s="261"/>
    </row>
    <row r="25" spans="1:27" ht="15.75" thickBot="1" x14ac:dyDescent="0.3">
      <c r="A25" s="413" t="s">
        <v>299</v>
      </c>
      <c r="B25" s="471">
        <v>6.8</v>
      </c>
      <c r="C25" s="471">
        <v>8</v>
      </c>
      <c r="D25" s="471">
        <v>8.1999999999999993</v>
      </c>
      <c r="E25" s="471">
        <v>8.4</v>
      </c>
      <c r="F25" s="471">
        <v>8.8000000000000007</v>
      </c>
      <c r="G25" s="471">
        <v>9.1999999999999993</v>
      </c>
      <c r="H25" s="415">
        <v>0.35</v>
      </c>
    </row>
    <row r="26" spans="1:27" ht="15.75" thickBot="1" x14ac:dyDescent="0.3">
      <c r="A26" s="413" t="s">
        <v>302</v>
      </c>
      <c r="B26" s="471">
        <v>26.2</v>
      </c>
      <c r="C26" s="471">
        <v>15.3</v>
      </c>
      <c r="D26" s="471">
        <v>11.4</v>
      </c>
      <c r="E26" s="471">
        <v>12.1</v>
      </c>
      <c r="F26" s="471">
        <v>23</v>
      </c>
      <c r="G26" s="471">
        <v>8.4</v>
      </c>
      <c r="H26" s="415">
        <v>-0.68</v>
      </c>
    </row>
    <row r="27" spans="1:27" ht="15.75" thickBot="1" x14ac:dyDescent="0.3">
      <c r="A27" s="413" t="s">
        <v>296</v>
      </c>
      <c r="B27" s="471">
        <v>4.0999999999999996</v>
      </c>
      <c r="C27" s="471">
        <v>5.2</v>
      </c>
      <c r="D27" s="471">
        <v>5.4</v>
      </c>
      <c r="E27" s="471">
        <v>5.6</v>
      </c>
      <c r="F27" s="471">
        <v>6</v>
      </c>
      <c r="G27" s="471">
        <v>6.4</v>
      </c>
      <c r="H27" s="415">
        <v>0.56999999999999995</v>
      </c>
    </row>
    <row r="28" spans="1:27" ht="15.75" thickBot="1" x14ac:dyDescent="0.3">
      <c r="A28" s="413" t="s">
        <v>526</v>
      </c>
      <c r="B28" s="471">
        <v>2.4</v>
      </c>
      <c r="C28" s="471">
        <v>4</v>
      </c>
      <c r="D28" s="471">
        <v>4</v>
      </c>
      <c r="E28" s="471">
        <v>4.4000000000000004</v>
      </c>
      <c r="F28" s="471">
        <v>5.0999999999999996</v>
      </c>
      <c r="G28" s="471">
        <v>5.0999999999999996</v>
      </c>
      <c r="H28" s="415">
        <v>1.1100000000000001</v>
      </c>
    </row>
    <row r="29" spans="1:27" ht="15.75" thickBot="1" x14ac:dyDescent="0.3">
      <c r="A29" s="413" t="s">
        <v>301</v>
      </c>
      <c r="B29" s="471">
        <v>2.6</v>
      </c>
      <c r="C29" s="471">
        <v>3.8</v>
      </c>
      <c r="D29" s="471">
        <v>4.5999999999999996</v>
      </c>
      <c r="E29" s="471">
        <v>3.5</v>
      </c>
      <c r="F29" s="471">
        <v>4</v>
      </c>
      <c r="G29" s="471">
        <v>4.5999999999999996</v>
      </c>
      <c r="H29" s="415">
        <v>0.77</v>
      </c>
    </row>
    <row r="30" spans="1:27" ht="15.75" thickBot="1" x14ac:dyDescent="0.3">
      <c r="A30" s="413" t="s">
        <v>527</v>
      </c>
      <c r="B30" s="471">
        <v>3.8</v>
      </c>
      <c r="C30" s="471">
        <v>3.7</v>
      </c>
      <c r="D30" s="471">
        <v>4.8</v>
      </c>
      <c r="E30" s="471">
        <v>6.8</v>
      </c>
      <c r="F30" s="471">
        <v>4.4000000000000004</v>
      </c>
      <c r="G30" s="471">
        <v>4.3</v>
      </c>
      <c r="H30" s="415">
        <v>0.12</v>
      </c>
    </row>
    <row r="31" spans="1:27" ht="15.75" thickBot="1" x14ac:dyDescent="0.3">
      <c r="A31" s="413" t="s">
        <v>298</v>
      </c>
      <c r="B31" s="471">
        <v>2.4</v>
      </c>
      <c r="C31" s="471">
        <v>2.9</v>
      </c>
      <c r="D31" s="471">
        <v>3</v>
      </c>
      <c r="E31" s="471">
        <v>3</v>
      </c>
      <c r="F31" s="471">
        <v>3</v>
      </c>
      <c r="G31" s="471">
        <v>3.2</v>
      </c>
      <c r="H31" s="415">
        <v>0.34</v>
      </c>
    </row>
    <row r="32" spans="1:27" x14ac:dyDescent="0.25">
      <c r="A32" s="472" t="s">
        <v>300</v>
      </c>
      <c r="B32" s="473">
        <v>2</v>
      </c>
      <c r="C32" s="473">
        <v>2.1</v>
      </c>
      <c r="D32" s="473">
        <v>2.2000000000000002</v>
      </c>
      <c r="E32" s="473">
        <v>2.1</v>
      </c>
      <c r="F32" s="473">
        <v>2.1</v>
      </c>
      <c r="G32" s="473">
        <v>2.2000000000000002</v>
      </c>
      <c r="H32" s="474">
        <v>0.12</v>
      </c>
    </row>
    <row r="33" spans="1:26" ht="15.75" thickBot="1" x14ac:dyDescent="0.3">
      <c r="A33" s="238" t="s">
        <v>68</v>
      </c>
      <c r="B33" s="239">
        <v>4</v>
      </c>
      <c r="C33" s="239">
        <v>5.4</v>
      </c>
      <c r="D33" s="239">
        <v>5.4</v>
      </c>
      <c r="E33" s="239">
        <v>5.8</v>
      </c>
      <c r="F33" s="239">
        <v>6</v>
      </c>
      <c r="G33" s="239">
        <v>6.4</v>
      </c>
      <c r="H33" s="240">
        <v>0.61</v>
      </c>
    </row>
    <row r="34" spans="1:26" ht="15.75" thickBot="1" x14ac:dyDescent="0.3">
      <c r="A34" s="470" t="s">
        <v>69</v>
      </c>
      <c r="B34" s="470"/>
      <c r="C34" s="470"/>
      <c r="D34" s="470"/>
      <c r="E34" s="470"/>
      <c r="F34" s="470"/>
      <c r="G34" s="470"/>
      <c r="H34" s="470"/>
    </row>
    <row r="35" spans="1:26" ht="15.75" thickBot="1" x14ac:dyDescent="0.3">
      <c r="A35" s="413" t="s">
        <v>38</v>
      </c>
      <c r="B35" s="471">
        <v>15</v>
      </c>
      <c r="C35" s="471">
        <v>6.2</v>
      </c>
      <c r="D35" s="471">
        <v>8.4</v>
      </c>
      <c r="E35" s="471">
        <v>9.6</v>
      </c>
      <c r="F35" s="471">
        <v>15.2</v>
      </c>
      <c r="G35" s="471">
        <v>11.7</v>
      </c>
      <c r="H35" s="415">
        <v>-0.22</v>
      </c>
    </row>
    <row r="36" spans="1:26" ht="15.75" thickBot="1" x14ac:dyDescent="0.3">
      <c r="A36" s="413" t="s">
        <v>36</v>
      </c>
      <c r="B36" s="471">
        <v>5.8</v>
      </c>
      <c r="C36" s="471">
        <v>5.8</v>
      </c>
      <c r="D36" s="471">
        <v>5.6</v>
      </c>
      <c r="E36" s="471">
        <v>6</v>
      </c>
      <c r="F36" s="471">
        <v>6.1</v>
      </c>
      <c r="G36" s="471">
        <v>6.4</v>
      </c>
      <c r="H36" s="415">
        <v>0.1</v>
      </c>
    </row>
    <row r="37" spans="1:26" ht="15.75" thickBot="1" x14ac:dyDescent="0.3">
      <c r="A37" s="413" t="s">
        <v>178</v>
      </c>
      <c r="B37" s="471">
        <v>2</v>
      </c>
      <c r="C37" s="471">
        <v>2.2999999999999998</v>
      </c>
      <c r="D37" s="471">
        <v>2.8</v>
      </c>
      <c r="E37" s="471">
        <v>3.2</v>
      </c>
      <c r="F37" s="471">
        <v>2.5</v>
      </c>
      <c r="G37" s="471">
        <v>2.2000000000000002</v>
      </c>
      <c r="H37" s="415">
        <v>0.1</v>
      </c>
    </row>
    <row r="38" spans="1:26" ht="15.75" thickBot="1" x14ac:dyDescent="0.3">
      <c r="A38" s="413" t="s">
        <v>314</v>
      </c>
      <c r="B38" s="471">
        <v>11.2</v>
      </c>
      <c r="C38" s="471">
        <v>17.399999999999999</v>
      </c>
      <c r="D38" s="471">
        <v>18.8</v>
      </c>
      <c r="E38" s="471">
        <v>20.8</v>
      </c>
      <c r="F38" s="471">
        <v>23.9</v>
      </c>
      <c r="G38" s="471">
        <v>26.6</v>
      </c>
      <c r="H38" s="415">
        <v>1.38</v>
      </c>
    </row>
    <row r="39" spans="1:26" ht="15.75" thickBot="1" x14ac:dyDescent="0.3">
      <c r="A39" s="413" t="s">
        <v>39</v>
      </c>
      <c r="B39" s="471">
        <v>3.9</v>
      </c>
      <c r="C39" s="471">
        <v>4.7</v>
      </c>
      <c r="D39" s="471">
        <v>6.9</v>
      </c>
      <c r="E39" s="471">
        <v>4.3</v>
      </c>
      <c r="F39" s="471">
        <v>8.6</v>
      </c>
      <c r="G39" s="471">
        <v>6.2</v>
      </c>
      <c r="H39" s="415">
        <v>0.61</v>
      </c>
    </row>
    <row r="40" spans="1:26" ht="15.75" thickBot="1" x14ac:dyDescent="0.3">
      <c r="A40" s="413" t="s">
        <v>176</v>
      </c>
      <c r="B40" s="471">
        <v>8.1</v>
      </c>
      <c r="C40" s="471">
        <v>9</v>
      </c>
      <c r="D40" s="471">
        <v>9.5</v>
      </c>
      <c r="E40" s="471">
        <v>9.9</v>
      </c>
      <c r="F40" s="471">
        <v>10.199999999999999</v>
      </c>
      <c r="G40" s="471">
        <v>10.8</v>
      </c>
      <c r="H40" s="415">
        <v>0.33</v>
      </c>
    </row>
    <row r="41" spans="1:26" ht="15.75" thickBot="1" x14ac:dyDescent="0.3">
      <c r="A41" s="413" t="s">
        <v>525</v>
      </c>
      <c r="B41" s="471">
        <v>5.7</v>
      </c>
      <c r="C41" s="471">
        <v>3.8</v>
      </c>
      <c r="D41" s="471">
        <v>5.0999999999999996</v>
      </c>
      <c r="E41" s="471">
        <v>11</v>
      </c>
      <c r="F41" s="471">
        <v>11</v>
      </c>
      <c r="G41" s="471">
        <v>5.8</v>
      </c>
      <c r="H41" s="415">
        <v>0.01</v>
      </c>
    </row>
    <row r="42" spans="1:26" ht="15.75" thickBot="1" x14ac:dyDescent="0.3">
      <c r="A42" s="413" t="s">
        <v>37</v>
      </c>
      <c r="B42" s="471">
        <v>4.5999999999999996</v>
      </c>
      <c r="C42" s="471">
        <v>5.8</v>
      </c>
      <c r="D42" s="471">
        <v>5</v>
      </c>
      <c r="E42" s="471">
        <v>6.8</v>
      </c>
      <c r="F42" s="471">
        <v>4.5999999999999996</v>
      </c>
      <c r="G42" s="471">
        <v>23.4</v>
      </c>
      <c r="H42" s="415">
        <v>4.1100000000000003</v>
      </c>
    </row>
    <row r="43" spans="1:26" x14ac:dyDescent="0.25">
      <c r="A43" s="472" t="s">
        <v>177</v>
      </c>
      <c r="B43" s="473">
        <v>2.2999999999999998</v>
      </c>
      <c r="C43" s="473">
        <v>2.8</v>
      </c>
      <c r="D43" s="473">
        <v>2.6</v>
      </c>
      <c r="E43" s="473">
        <v>2.8</v>
      </c>
      <c r="F43" s="473">
        <v>2.7</v>
      </c>
      <c r="G43" s="473">
        <v>3.2</v>
      </c>
      <c r="H43" s="474">
        <v>0.42</v>
      </c>
    </row>
    <row r="44" spans="1:26" ht="15.75" thickBot="1" x14ac:dyDescent="0.3">
      <c r="A44" s="238" t="s">
        <v>58</v>
      </c>
      <c r="B44" s="239">
        <v>6.8</v>
      </c>
      <c r="C44" s="239">
        <v>9.8000000000000007</v>
      </c>
      <c r="D44" s="239">
        <v>10.4</v>
      </c>
      <c r="E44" s="239">
        <v>11.6</v>
      </c>
      <c r="F44" s="239">
        <v>13.2</v>
      </c>
      <c r="G44" s="239">
        <v>15.7</v>
      </c>
      <c r="H44" s="240">
        <v>1.31</v>
      </c>
    </row>
    <row r="45" spans="1:26" ht="15.75" thickBot="1" x14ac:dyDescent="0.3">
      <c r="A45" s="238" t="s">
        <v>59</v>
      </c>
      <c r="B45" s="239">
        <v>4.2</v>
      </c>
      <c r="C45" s="239">
        <v>5.8</v>
      </c>
      <c r="D45" s="239">
        <v>5.9</v>
      </c>
      <c r="E45" s="239">
        <v>6.2</v>
      </c>
      <c r="F45" s="239">
        <v>6.6</v>
      </c>
      <c r="G45" s="239">
        <v>7</v>
      </c>
      <c r="H45" s="240">
        <v>0.67</v>
      </c>
    </row>
    <row r="46" spans="1:26" x14ac:dyDescent="0.25">
      <c r="A46" s="271" t="s">
        <v>475</v>
      </c>
    </row>
    <row r="47" spans="1:26" s="172" customFormat="1" ht="14.45" customHeight="1" x14ac:dyDescent="0.25">
      <c r="A47" s="271" t="s">
        <v>523</v>
      </c>
      <c r="B47"/>
      <c r="C47"/>
      <c r="D47"/>
      <c r="E47"/>
      <c r="F47"/>
      <c r="G47"/>
      <c r="H47"/>
      <c r="I47"/>
      <c r="J47"/>
      <c r="K47"/>
      <c r="L47"/>
      <c r="M47"/>
      <c r="N47"/>
      <c r="O47"/>
      <c r="P47"/>
      <c r="Q47"/>
      <c r="R47"/>
      <c r="S47"/>
      <c r="T47"/>
      <c r="U47"/>
      <c r="V47"/>
      <c r="W47"/>
      <c r="X47"/>
      <c r="Y47"/>
      <c r="Z47"/>
    </row>
    <row r="48" spans="1:26" s="172" customFormat="1" x14ac:dyDescent="0.25">
      <c r="A48" s="266" t="s">
        <v>524</v>
      </c>
      <c r="B48"/>
      <c r="C48"/>
      <c r="D48"/>
      <c r="E48"/>
      <c r="F48"/>
      <c r="G48"/>
      <c r="H48"/>
      <c r="I48"/>
      <c r="J48" s="16"/>
    </row>
    <row r="49" spans="1:8" x14ac:dyDescent="0.25">
      <c r="A49" s="48"/>
    </row>
    <row r="51" spans="1:8" x14ac:dyDescent="0.25">
      <c r="A51" s="19" t="s">
        <v>263</v>
      </c>
    </row>
    <row r="52" spans="1:8" ht="39" thickBot="1" x14ac:dyDescent="0.3">
      <c r="A52" s="11" t="s">
        <v>67</v>
      </c>
      <c r="B52" s="135" t="str">
        <f>B22</f>
        <v>2000–01</v>
      </c>
      <c r="C52" s="135" t="s">
        <v>250</v>
      </c>
      <c r="D52" s="135" t="s">
        <v>60</v>
      </c>
      <c r="E52" s="135" t="s">
        <v>251</v>
      </c>
      <c r="F52" s="135" t="s">
        <v>217</v>
      </c>
      <c r="G52" s="135" t="s">
        <v>252</v>
      </c>
      <c r="H52" s="151" t="s">
        <v>258</v>
      </c>
    </row>
    <row r="53" spans="1:8" ht="15.75" thickBot="1" x14ac:dyDescent="0.3">
      <c r="A53" s="475" t="s">
        <v>7</v>
      </c>
      <c r="B53" s="476"/>
      <c r="C53" s="476"/>
      <c r="D53" s="476"/>
      <c r="E53" s="476"/>
      <c r="F53" s="476"/>
      <c r="G53" s="476"/>
      <c r="H53" s="476"/>
    </row>
    <row r="54" spans="1:8" ht="15.75" thickBot="1" x14ac:dyDescent="0.3">
      <c r="A54" s="413" t="s">
        <v>302</v>
      </c>
      <c r="B54" s="477">
        <v>60100</v>
      </c>
      <c r="C54" s="477">
        <v>37300</v>
      </c>
      <c r="D54" s="477">
        <v>24500</v>
      </c>
      <c r="E54" s="477">
        <v>24000</v>
      </c>
      <c r="F54" s="477">
        <v>55900</v>
      </c>
      <c r="G54" s="477">
        <v>22200</v>
      </c>
      <c r="H54" s="415">
        <v>-0.63</v>
      </c>
    </row>
    <row r="55" spans="1:8" ht="15.75" thickBot="1" x14ac:dyDescent="0.3">
      <c r="A55" s="413" t="s">
        <v>297</v>
      </c>
      <c r="B55" s="477">
        <v>11200</v>
      </c>
      <c r="C55" s="477">
        <v>16300</v>
      </c>
      <c r="D55" s="477">
        <v>17800</v>
      </c>
      <c r="E55" s="477">
        <v>18300</v>
      </c>
      <c r="F55" s="477">
        <v>19500</v>
      </c>
      <c r="G55" s="477">
        <v>19200</v>
      </c>
      <c r="H55" s="415">
        <v>0.71</v>
      </c>
    </row>
    <row r="56" spans="1:8" ht="15.75" thickBot="1" x14ac:dyDescent="0.3">
      <c r="A56" s="413" t="s">
        <v>299</v>
      </c>
      <c r="B56" s="477">
        <v>6400</v>
      </c>
      <c r="C56" s="477">
        <v>14500</v>
      </c>
      <c r="D56" s="477">
        <v>15800</v>
      </c>
      <c r="E56" s="477">
        <v>16500</v>
      </c>
      <c r="F56" s="477">
        <v>16900</v>
      </c>
      <c r="G56" s="477">
        <v>17700</v>
      </c>
      <c r="H56" s="415">
        <v>1.77</v>
      </c>
    </row>
    <row r="57" spans="1:8" ht="15.75" thickBot="1" x14ac:dyDescent="0.3">
      <c r="A57" s="413" t="s">
        <v>296</v>
      </c>
      <c r="B57" s="477">
        <v>5300</v>
      </c>
      <c r="C57" s="477">
        <v>10600</v>
      </c>
      <c r="D57" s="477">
        <v>11600</v>
      </c>
      <c r="E57" s="477">
        <v>12500</v>
      </c>
      <c r="F57" s="477">
        <v>12700</v>
      </c>
      <c r="G57" s="477">
        <v>12900</v>
      </c>
      <c r="H57" s="415">
        <v>1.42</v>
      </c>
    </row>
    <row r="58" spans="1:8" ht="15.75" thickBot="1" x14ac:dyDescent="0.3">
      <c r="A58" s="413" t="s">
        <v>526</v>
      </c>
      <c r="B58" s="477">
        <v>3000</v>
      </c>
      <c r="C58" s="477">
        <v>8400</v>
      </c>
      <c r="D58" s="477">
        <v>9300</v>
      </c>
      <c r="E58" s="477">
        <v>9400</v>
      </c>
      <c r="F58" s="477">
        <v>12200</v>
      </c>
      <c r="G58" s="477">
        <v>10700</v>
      </c>
      <c r="H58" s="415">
        <v>2.64</v>
      </c>
    </row>
    <row r="59" spans="1:8" ht="15.75" thickBot="1" x14ac:dyDescent="0.3">
      <c r="A59" s="413" t="s">
        <v>301</v>
      </c>
      <c r="B59" s="477">
        <v>3100</v>
      </c>
      <c r="C59" s="477">
        <v>7700</v>
      </c>
      <c r="D59" s="477">
        <v>9300</v>
      </c>
      <c r="E59" s="477">
        <v>9700</v>
      </c>
      <c r="F59" s="477">
        <v>10300</v>
      </c>
      <c r="G59" s="477">
        <v>9000</v>
      </c>
      <c r="H59" s="415">
        <v>1.94</v>
      </c>
    </row>
    <row r="60" spans="1:8" ht="15.75" thickBot="1" x14ac:dyDescent="0.3">
      <c r="A60" s="413" t="s">
        <v>298</v>
      </c>
      <c r="B60" s="477">
        <v>2700</v>
      </c>
      <c r="C60" s="477">
        <v>6900</v>
      </c>
      <c r="D60" s="477">
        <v>7500</v>
      </c>
      <c r="E60" s="477">
        <v>8500</v>
      </c>
      <c r="F60" s="477">
        <v>8700</v>
      </c>
      <c r="G60" s="477">
        <v>8600</v>
      </c>
      <c r="H60" s="415">
        <v>2.21</v>
      </c>
    </row>
    <row r="61" spans="1:8" ht="15.75" thickBot="1" x14ac:dyDescent="0.3">
      <c r="A61" s="413" t="s">
        <v>527</v>
      </c>
      <c r="B61" s="477">
        <v>4700</v>
      </c>
      <c r="C61" s="477">
        <v>5800</v>
      </c>
      <c r="D61" s="477">
        <v>8700</v>
      </c>
      <c r="E61" s="477">
        <v>11200</v>
      </c>
      <c r="F61" s="477">
        <v>11800</v>
      </c>
      <c r="G61" s="477">
        <v>8300</v>
      </c>
      <c r="H61" s="415">
        <v>0.75</v>
      </c>
    </row>
    <row r="62" spans="1:8" x14ac:dyDescent="0.25">
      <c r="A62" s="472" t="s">
        <v>313</v>
      </c>
      <c r="B62" s="478">
        <v>1400</v>
      </c>
      <c r="C62" s="478">
        <v>2700</v>
      </c>
      <c r="D62" s="478">
        <v>3300</v>
      </c>
      <c r="E62" s="478">
        <v>3300</v>
      </c>
      <c r="F62" s="478">
        <v>3400</v>
      </c>
      <c r="G62" s="478">
        <v>3300</v>
      </c>
      <c r="H62" s="474">
        <v>1.42</v>
      </c>
    </row>
    <row r="63" spans="1:8" ht="15.75" thickBot="1" x14ac:dyDescent="0.3">
      <c r="A63" s="238" t="s">
        <v>389</v>
      </c>
      <c r="B63" s="241">
        <v>4700</v>
      </c>
      <c r="C63" s="241">
        <v>10700</v>
      </c>
      <c r="D63" s="241">
        <v>11600</v>
      </c>
      <c r="E63" s="241">
        <v>12500</v>
      </c>
      <c r="F63" s="241">
        <v>12800</v>
      </c>
      <c r="G63" s="241">
        <v>12900</v>
      </c>
      <c r="H63" s="240">
        <v>1.71</v>
      </c>
    </row>
    <row r="64" spans="1:8" ht="15.75" thickBot="1" x14ac:dyDescent="0.3">
      <c r="A64" s="470" t="s">
        <v>8</v>
      </c>
      <c r="B64" s="479"/>
      <c r="C64" s="479"/>
      <c r="D64" s="479"/>
      <c r="E64" s="479"/>
      <c r="F64" s="479"/>
      <c r="G64" s="479"/>
      <c r="H64" s="479"/>
    </row>
    <row r="65" spans="1:8" ht="15.75" thickBot="1" x14ac:dyDescent="0.3">
      <c r="A65" s="413" t="s">
        <v>314</v>
      </c>
      <c r="B65" s="477">
        <v>14300</v>
      </c>
      <c r="C65" s="477">
        <v>30100</v>
      </c>
      <c r="D65" s="477">
        <v>33200</v>
      </c>
      <c r="E65" s="477">
        <v>36500</v>
      </c>
      <c r="F65" s="477">
        <v>41200</v>
      </c>
      <c r="G65" s="477">
        <v>45900</v>
      </c>
      <c r="H65" s="415">
        <v>2.2200000000000002</v>
      </c>
    </row>
    <row r="66" spans="1:8" ht="15.75" thickBot="1" x14ac:dyDescent="0.3">
      <c r="A66" s="413" t="s">
        <v>37</v>
      </c>
      <c r="B66" s="477">
        <v>7100</v>
      </c>
      <c r="C66" s="477">
        <v>12700</v>
      </c>
      <c r="D66" s="477">
        <v>12200</v>
      </c>
      <c r="E66" s="477">
        <v>15100</v>
      </c>
      <c r="F66" s="477">
        <v>13400</v>
      </c>
      <c r="G66" s="477">
        <v>40700</v>
      </c>
      <c r="H66" s="415">
        <v>4.7300000000000004</v>
      </c>
    </row>
    <row r="67" spans="1:8" ht="15.75" thickBot="1" x14ac:dyDescent="0.3">
      <c r="A67" s="413" t="s">
        <v>38</v>
      </c>
      <c r="B67" s="477">
        <v>15300</v>
      </c>
      <c r="C67" s="477">
        <v>12300</v>
      </c>
      <c r="D67" s="477">
        <v>21200</v>
      </c>
      <c r="E67" s="477">
        <v>14800</v>
      </c>
      <c r="F67" s="477">
        <v>35400</v>
      </c>
      <c r="G67" s="477">
        <v>25700</v>
      </c>
      <c r="H67" s="415">
        <v>0.68</v>
      </c>
    </row>
    <row r="68" spans="1:8" ht="15.75" thickBot="1" x14ac:dyDescent="0.3">
      <c r="A68" s="413" t="s">
        <v>39</v>
      </c>
      <c r="B68" s="477">
        <v>8700</v>
      </c>
      <c r="C68" s="477">
        <v>20100</v>
      </c>
      <c r="D68" s="477">
        <v>22300</v>
      </c>
      <c r="E68" s="477">
        <v>15000</v>
      </c>
      <c r="F68" s="477">
        <v>30300</v>
      </c>
      <c r="G68" s="477">
        <v>23800</v>
      </c>
      <c r="H68" s="415">
        <v>1.75</v>
      </c>
    </row>
    <row r="69" spans="1:8" ht="15.75" thickBot="1" x14ac:dyDescent="0.3">
      <c r="A69" s="413" t="s">
        <v>176</v>
      </c>
      <c r="B69" s="477">
        <v>8700</v>
      </c>
      <c r="C69" s="477">
        <v>16900</v>
      </c>
      <c r="D69" s="477">
        <v>19100</v>
      </c>
      <c r="E69" s="477">
        <v>20400</v>
      </c>
      <c r="F69" s="477">
        <v>20100</v>
      </c>
      <c r="G69" s="477">
        <v>21700</v>
      </c>
      <c r="H69" s="415">
        <v>1.5</v>
      </c>
    </row>
    <row r="70" spans="1:8" ht="15.75" thickBot="1" x14ac:dyDescent="0.3">
      <c r="A70" s="413" t="s">
        <v>36</v>
      </c>
      <c r="B70" s="477">
        <v>6800</v>
      </c>
      <c r="C70" s="477">
        <v>13100</v>
      </c>
      <c r="D70" s="477">
        <v>13900</v>
      </c>
      <c r="E70" s="477">
        <v>14800</v>
      </c>
      <c r="F70" s="477">
        <v>14800</v>
      </c>
      <c r="G70" s="477">
        <v>15200</v>
      </c>
      <c r="H70" s="415">
        <v>1.22</v>
      </c>
    </row>
    <row r="71" spans="1:8" ht="15.75" thickBot="1" x14ac:dyDescent="0.3">
      <c r="A71" s="413" t="s">
        <v>525</v>
      </c>
      <c r="B71" s="477">
        <v>6000</v>
      </c>
      <c r="C71" s="477">
        <v>8000</v>
      </c>
      <c r="D71" s="477">
        <v>10600</v>
      </c>
      <c r="E71" s="477">
        <v>22500</v>
      </c>
      <c r="F71" s="477">
        <v>19200</v>
      </c>
      <c r="G71" s="477">
        <v>9400</v>
      </c>
      <c r="H71" s="415">
        <v>0.55000000000000004</v>
      </c>
    </row>
    <row r="72" spans="1:8" ht="15.75" thickBot="1" x14ac:dyDescent="0.3">
      <c r="A72" s="413" t="s">
        <v>177</v>
      </c>
      <c r="B72" s="477">
        <v>2300</v>
      </c>
      <c r="C72" s="477">
        <v>4800</v>
      </c>
      <c r="D72" s="477">
        <v>7000</v>
      </c>
      <c r="E72" s="477">
        <v>6000</v>
      </c>
      <c r="F72" s="477">
        <v>6100</v>
      </c>
      <c r="G72" s="477">
        <v>6400</v>
      </c>
      <c r="H72" s="415">
        <v>1.74</v>
      </c>
    </row>
    <row r="73" spans="1:8" x14ac:dyDescent="0.25">
      <c r="A73" s="472" t="s">
        <v>178</v>
      </c>
      <c r="B73" s="478">
        <v>1500</v>
      </c>
      <c r="C73" s="478">
        <v>4400</v>
      </c>
      <c r="D73" s="478">
        <v>6200</v>
      </c>
      <c r="E73" s="478">
        <v>7200</v>
      </c>
      <c r="F73" s="478">
        <v>5500</v>
      </c>
      <c r="G73" s="478">
        <v>3900</v>
      </c>
      <c r="H73" s="474">
        <v>1.51</v>
      </c>
    </row>
    <row r="74" spans="1:8" ht="15.75" thickBot="1" x14ac:dyDescent="0.3">
      <c r="A74" s="238" t="s">
        <v>58</v>
      </c>
      <c r="B74" s="241">
        <v>8200</v>
      </c>
      <c r="C74" s="241">
        <v>18100</v>
      </c>
      <c r="D74" s="241">
        <v>20200</v>
      </c>
      <c r="E74" s="241">
        <v>22600</v>
      </c>
      <c r="F74" s="241">
        <v>25600</v>
      </c>
      <c r="G74" s="241">
        <v>29300</v>
      </c>
      <c r="H74" s="240">
        <v>2.59</v>
      </c>
    </row>
    <row r="75" spans="1:8" ht="15.75" thickBot="1" x14ac:dyDescent="0.3">
      <c r="A75" s="238" t="s">
        <v>59</v>
      </c>
      <c r="B75" s="241">
        <v>5200</v>
      </c>
      <c r="C75" s="241">
        <v>11600</v>
      </c>
      <c r="D75" s="241">
        <v>12500</v>
      </c>
      <c r="E75" s="241">
        <v>13600</v>
      </c>
      <c r="F75" s="241">
        <v>14100</v>
      </c>
      <c r="G75" s="241">
        <v>14500</v>
      </c>
      <c r="H75" s="240">
        <v>1.8</v>
      </c>
    </row>
    <row r="76" spans="1:8" x14ac:dyDescent="0.25">
      <c r="A76" s="171" t="s">
        <v>179</v>
      </c>
      <c r="B76" s="51"/>
      <c r="C76" s="51"/>
      <c r="D76" s="51"/>
      <c r="E76" s="51"/>
      <c r="F76" s="51"/>
      <c r="G76" s="51"/>
      <c r="H76" s="51"/>
    </row>
    <row r="77" spans="1:8" s="172" customFormat="1" x14ac:dyDescent="0.25">
      <c r="A77" s="542" t="s">
        <v>386</v>
      </c>
      <c r="B77" s="549"/>
      <c r="C77" s="549"/>
      <c r="D77" s="549"/>
      <c r="E77" s="549"/>
      <c r="F77" s="549"/>
      <c r="G77" s="549"/>
      <c r="H77" s="549"/>
    </row>
    <row r="78" spans="1:8" s="172" customFormat="1" ht="28.5" customHeight="1" x14ac:dyDescent="0.25">
      <c r="A78" s="548" t="s">
        <v>387</v>
      </c>
      <c r="B78" s="548"/>
      <c r="C78" s="548"/>
      <c r="D78" s="548"/>
      <c r="E78" s="548"/>
      <c r="F78" s="548"/>
      <c r="G78" s="548"/>
      <c r="H78" s="548"/>
    </row>
    <row r="79" spans="1:8" s="172" customFormat="1" x14ac:dyDescent="0.25">
      <c r="A79" s="547" t="s">
        <v>543</v>
      </c>
      <c r="B79" s="548"/>
      <c r="C79" s="548"/>
      <c r="D79" s="548"/>
      <c r="E79" s="548"/>
      <c r="F79" s="548"/>
      <c r="G79" s="548"/>
      <c r="H79" s="51"/>
    </row>
    <row r="80" spans="1:8" s="172" customFormat="1" x14ac:dyDescent="0.25">
      <c r="A80" s="547" t="s">
        <v>544</v>
      </c>
      <c r="B80" s="548"/>
      <c r="C80" s="548"/>
      <c r="D80" s="548"/>
      <c r="E80" s="548"/>
      <c r="F80" s="548"/>
      <c r="G80" s="548"/>
      <c r="H80" s="51"/>
    </row>
    <row r="81" spans="1:8" x14ac:dyDescent="0.25">
      <c r="A81" s="171" t="s">
        <v>180</v>
      </c>
      <c r="B81" s="51"/>
      <c r="C81" s="51"/>
      <c r="D81" s="51"/>
      <c r="E81" s="51"/>
      <c r="F81" s="51"/>
      <c r="G81" s="51"/>
      <c r="H81" s="51"/>
    </row>
  </sheetData>
  <mergeCells count="4">
    <mergeCell ref="A79:G79"/>
    <mergeCell ref="A80:G80"/>
    <mergeCell ref="A77:H77"/>
    <mergeCell ref="A78:H78"/>
  </mergeCells>
  <hyperlinks>
    <hyperlink ref="A1" location="Index!A1" display="Return to index" xr:uid="{00000000-0004-0000-1900-000000000000}"/>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AC1E2D"/>
  </sheetPr>
  <dimension ref="A1:U79"/>
  <sheetViews>
    <sheetView showGridLines="0" tabSelected="1" workbookViewId="0">
      <selection activeCell="J8" sqref="J8"/>
    </sheetView>
  </sheetViews>
  <sheetFormatPr defaultRowHeight="15" x14ac:dyDescent="0.25"/>
  <cols>
    <col min="1" max="1" width="54.7109375" customWidth="1"/>
    <col min="2" max="2" width="10.140625" bestFit="1" customWidth="1"/>
    <col min="3" max="7" width="10.7109375" bestFit="1" customWidth="1"/>
    <col min="8" max="8" width="12.140625" customWidth="1"/>
    <col min="10" max="10" width="53.85546875" customWidth="1"/>
  </cols>
  <sheetData>
    <row r="1" spans="1:1" x14ac:dyDescent="0.25">
      <c r="A1" s="1" t="s">
        <v>53</v>
      </c>
    </row>
    <row r="2" spans="1:1" s="283" customFormat="1" x14ac:dyDescent="0.25">
      <c r="A2" s="1"/>
    </row>
    <row r="3" spans="1:1" s="283" customFormat="1" ht="18.75" x14ac:dyDescent="0.25">
      <c r="A3" s="287" t="s">
        <v>534</v>
      </c>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4" spans="1:1" s="283" customFormat="1" x14ac:dyDescent="0.25">
      <c r="A14" s="1"/>
    </row>
    <row r="15" spans="1:1" s="283" customFormat="1" x14ac:dyDescent="0.25">
      <c r="A15" s="1"/>
    </row>
    <row r="16" spans="1:1" s="283" customFormat="1" x14ac:dyDescent="0.25">
      <c r="A16" s="1"/>
    </row>
    <row r="17" spans="1:8" s="283" customFormat="1" x14ac:dyDescent="0.25">
      <c r="A17" s="1"/>
    </row>
    <row r="18" spans="1:8" x14ac:dyDescent="0.25">
      <c r="A18" s="1"/>
    </row>
    <row r="19" spans="1:8" ht="20.25" x14ac:dyDescent="0.3">
      <c r="A19" s="20" t="s">
        <v>541</v>
      </c>
    </row>
    <row r="20" spans="1:8" ht="20.25" x14ac:dyDescent="0.3">
      <c r="A20" s="18"/>
    </row>
    <row r="21" spans="1:8" x14ac:dyDescent="0.25">
      <c r="A21" s="19" t="s">
        <v>265</v>
      </c>
    </row>
    <row r="22" spans="1:8" ht="39" thickBot="1" x14ac:dyDescent="0.3">
      <c r="A22" s="11" t="s">
        <v>40</v>
      </c>
      <c r="B22" s="135" t="s">
        <v>413</v>
      </c>
      <c r="C22" s="135" t="s">
        <v>250</v>
      </c>
      <c r="D22" s="135" t="s">
        <v>60</v>
      </c>
      <c r="E22" s="135" t="s">
        <v>251</v>
      </c>
      <c r="F22" s="135" t="s">
        <v>217</v>
      </c>
      <c r="G22" s="135" t="s">
        <v>252</v>
      </c>
      <c r="H22" s="151" t="s">
        <v>258</v>
      </c>
    </row>
    <row r="23" spans="1:8" ht="15.75" thickBot="1" x14ac:dyDescent="0.3">
      <c r="A23" s="480" t="s">
        <v>47</v>
      </c>
      <c r="B23" s="481">
        <v>11.4</v>
      </c>
      <c r="C23" s="481">
        <v>18.2</v>
      </c>
      <c r="D23" s="481">
        <v>19.600000000000001</v>
      </c>
      <c r="E23" s="481">
        <v>21</v>
      </c>
      <c r="F23" s="481">
        <v>24</v>
      </c>
      <c r="G23" s="481">
        <v>27</v>
      </c>
      <c r="H23" s="482">
        <v>1.37</v>
      </c>
    </row>
    <row r="24" spans="1:8" ht="15.75" thickBot="1" x14ac:dyDescent="0.3">
      <c r="A24" s="416" t="s">
        <v>43</v>
      </c>
      <c r="B24" s="483">
        <v>4.5999999999999996</v>
      </c>
      <c r="C24" s="483">
        <v>6.6</v>
      </c>
      <c r="D24" s="483">
        <v>6.6</v>
      </c>
      <c r="E24" s="483">
        <v>6.8</v>
      </c>
      <c r="F24" s="483">
        <v>7.2</v>
      </c>
      <c r="G24" s="483">
        <v>7.8</v>
      </c>
      <c r="H24" s="415">
        <v>0.7</v>
      </c>
    </row>
    <row r="25" spans="1:8" ht="15.75" thickBot="1" x14ac:dyDescent="0.3">
      <c r="A25" s="484" t="s">
        <v>237</v>
      </c>
      <c r="B25" s="483">
        <v>5.6</v>
      </c>
      <c r="C25" s="483">
        <v>7.6</v>
      </c>
      <c r="D25" s="483">
        <v>7.8</v>
      </c>
      <c r="E25" s="483">
        <v>8.4</v>
      </c>
      <c r="F25" s="483">
        <v>8.6999999999999993</v>
      </c>
      <c r="G25" s="483">
        <v>9.4</v>
      </c>
      <c r="H25" s="415">
        <v>0.68</v>
      </c>
    </row>
    <row r="26" spans="1:8" ht="15.75" thickBot="1" x14ac:dyDescent="0.3">
      <c r="A26" s="484" t="s">
        <v>238</v>
      </c>
      <c r="B26" s="483">
        <v>4.2</v>
      </c>
      <c r="C26" s="483">
        <v>6.2</v>
      </c>
      <c r="D26" s="483">
        <v>6.3</v>
      </c>
      <c r="E26" s="483">
        <v>6.2</v>
      </c>
      <c r="F26" s="483">
        <v>6.8</v>
      </c>
      <c r="G26" s="483">
        <v>7.1</v>
      </c>
      <c r="H26" s="415">
        <v>0.7</v>
      </c>
    </row>
    <row r="27" spans="1:8" ht="15.75" thickBot="1" x14ac:dyDescent="0.3">
      <c r="A27" s="416" t="s">
        <v>42</v>
      </c>
      <c r="B27" s="483">
        <v>4.5999999999999996</v>
      </c>
      <c r="C27" s="483">
        <v>6.4</v>
      </c>
      <c r="D27" s="483">
        <v>6.4</v>
      </c>
      <c r="E27" s="483">
        <v>6.8</v>
      </c>
      <c r="F27" s="483">
        <v>7.3</v>
      </c>
      <c r="G27" s="483">
        <v>7.7</v>
      </c>
      <c r="H27" s="415">
        <v>0.67</v>
      </c>
    </row>
    <row r="28" spans="1:8" ht="15.75" thickBot="1" x14ac:dyDescent="0.3">
      <c r="A28" s="484" t="s">
        <v>267</v>
      </c>
      <c r="B28" s="483">
        <v>4.5999999999999996</v>
      </c>
      <c r="C28" s="483">
        <v>6.4</v>
      </c>
      <c r="D28" s="483">
        <v>6.6</v>
      </c>
      <c r="E28" s="483">
        <v>6.8</v>
      </c>
      <c r="F28" s="483">
        <v>7.6</v>
      </c>
      <c r="G28" s="483">
        <v>8</v>
      </c>
      <c r="H28" s="415">
        <v>0.75</v>
      </c>
    </row>
    <row r="29" spans="1:8" ht="15.75" thickBot="1" x14ac:dyDescent="0.3">
      <c r="A29" s="484" t="s">
        <v>235</v>
      </c>
      <c r="B29" s="483">
        <v>4.3</v>
      </c>
      <c r="C29" s="483">
        <v>6</v>
      </c>
      <c r="D29" s="483">
        <v>6</v>
      </c>
      <c r="E29" s="483">
        <v>6.3</v>
      </c>
      <c r="F29" s="483">
        <v>7</v>
      </c>
      <c r="G29" s="483">
        <v>7.3</v>
      </c>
      <c r="H29" s="415">
        <v>0.7</v>
      </c>
    </row>
    <row r="30" spans="1:8" ht="15.75" thickBot="1" x14ac:dyDescent="0.3">
      <c r="A30" s="484" t="s">
        <v>236</v>
      </c>
      <c r="B30" s="483">
        <v>4</v>
      </c>
      <c r="C30" s="483">
        <v>5.3</v>
      </c>
      <c r="D30" s="483">
        <v>5.5</v>
      </c>
      <c r="E30" s="483">
        <v>5.6</v>
      </c>
      <c r="F30" s="483">
        <v>6</v>
      </c>
      <c r="G30" s="483">
        <v>5.9</v>
      </c>
      <c r="H30" s="415">
        <v>0.49</v>
      </c>
    </row>
    <row r="31" spans="1:8" ht="15.75" thickBot="1" x14ac:dyDescent="0.3">
      <c r="A31" s="416" t="s">
        <v>46</v>
      </c>
      <c r="B31" s="483">
        <v>5.2</v>
      </c>
      <c r="C31" s="483">
        <v>6.4</v>
      </c>
      <c r="D31" s="483">
        <v>6.4</v>
      </c>
      <c r="E31" s="483">
        <v>7</v>
      </c>
      <c r="F31" s="483">
        <v>7.1</v>
      </c>
      <c r="G31" s="483">
        <v>7.2</v>
      </c>
      <c r="H31" s="415">
        <v>0.37</v>
      </c>
    </row>
    <row r="32" spans="1:8" ht="15.75" thickBot="1" x14ac:dyDescent="0.3">
      <c r="A32" s="484" t="s">
        <v>234</v>
      </c>
      <c r="B32" s="483">
        <v>6</v>
      </c>
      <c r="C32" s="483">
        <v>7.2</v>
      </c>
      <c r="D32" s="483">
        <v>7.6</v>
      </c>
      <c r="E32" s="483">
        <v>8</v>
      </c>
      <c r="F32" s="483">
        <v>8.3000000000000007</v>
      </c>
      <c r="G32" s="483">
        <v>7.7</v>
      </c>
      <c r="H32" s="415">
        <v>0.28000000000000003</v>
      </c>
    </row>
    <row r="33" spans="1:10" ht="15.75" thickBot="1" x14ac:dyDescent="0.3">
      <c r="A33" s="416" t="s">
        <v>44</v>
      </c>
      <c r="B33" s="483">
        <v>3.2</v>
      </c>
      <c r="C33" s="483">
        <v>4</v>
      </c>
      <c r="D33" s="483">
        <v>4</v>
      </c>
      <c r="E33" s="483">
        <v>4.4000000000000004</v>
      </c>
      <c r="F33" s="483">
        <v>4.4000000000000004</v>
      </c>
      <c r="G33" s="483">
        <v>5</v>
      </c>
      <c r="H33" s="415">
        <v>0.54</v>
      </c>
    </row>
    <row r="34" spans="1:10" ht="15.75" thickBot="1" x14ac:dyDescent="0.3">
      <c r="A34" s="484" t="s">
        <v>240</v>
      </c>
      <c r="B34" s="483">
        <v>4.2</v>
      </c>
      <c r="C34" s="483">
        <v>4.8</v>
      </c>
      <c r="D34" s="483">
        <v>5.4</v>
      </c>
      <c r="E34" s="483">
        <v>6.2</v>
      </c>
      <c r="F34" s="483">
        <v>6</v>
      </c>
      <c r="G34" s="483">
        <v>6.4</v>
      </c>
      <c r="H34" s="415">
        <v>0.52</v>
      </c>
    </row>
    <row r="35" spans="1:10" ht="15.75" thickBot="1" x14ac:dyDescent="0.3">
      <c r="A35" s="484" t="s">
        <v>239</v>
      </c>
      <c r="B35" s="483">
        <v>4.4000000000000004</v>
      </c>
      <c r="C35" s="483">
        <v>5.2</v>
      </c>
      <c r="D35" s="483">
        <v>4.5999999999999996</v>
      </c>
      <c r="E35" s="483">
        <v>5</v>
      </c>
      <c r="F35" s="483">
        <v>5.4</v>
      </c>
      <c r="G35" s="483">
        <v>6</v>
      </c>
      <c r="H35" s="415">
        <v>0.37</v>
      </c>
    </row>
    <row r="36" spans="1:10" ht="15.75" thickBot="1" x14ac:dyDescent="0.3">
      <c r="A36" s="484" t="s">
        <v>242</v>
      </c>
      <c r="B36" s="483">
        <v>4.5999999999999996</v>
      </c>
      <c r="C36" s="483">
        <v>5</v>
      </c>
      <c r="D36" s="483">
        <v>5</v>
      </c>
      <c r="E36" s="483">
        <v>6.2</v>
      </c>
      <c r="F36" s="483">
        <v>6.6</v>
      </c>
      <c r="G36" s="483">
        <v>5.6</v>
      </c>
      <c r="H36" s="415">
        <v>0.2</v>
      </c>
    </row>
    <row r="37" spans="1:10" ht="15.75" thickBot="1" x14ac:dyDescent="0.3">
      <c r="A37" s="484" t="s">
        <v>268</v>
      </c>
      <c r="B37" s="483">
        <v>3.2</v>
      </c>
      <c r="C37" s="483">
        <v>4.3</v>
      </c>
      <c r="D37" s="483">
        <v>4</v>
      </c>
      <c r="E37" s="483">
        <v>4.5999999999999996</v>
      </c>
      <c r="F37" s="483">
        <v>4.8</v>
      </c>
      <c r="G37" s="483">
        <v>5</v>
      </c>
      <c r="H37" s="415">
        <v>0.56999999999999995</v>
      </c>
    </row>
    <row r="38" spans="1:10" ht="15.75" thickBot="1" x14ac:dyDescent="0.3">
      <c r="A38" s="416" t="s">
        <v>51</v>
      </c>
      <c r="B38" s="483">
        <v>4</v>
      </c>
      <c r="C38" s="483">
        <v>5</v>
      </c>
      <c r="D38" s="483">
        <v>4.2</v>
      </c>
      <c r="E38" s="483">
        <v>4.5999999999999996</v>
      </c>
      <c r="F38" s="483">
        <v>8</v>
      </c>
      <c r="G38" s="483">
        <v>4.5</v>
      </c>
      <c r="H38" s="415">
        <v>0.13</v>
      </c>
    </row>
    <row r="39" spans="1:10" ht="15.75" thickBot="1" x14ac:dyDescent="0.3">
      <c r="A39" s="416" t="s">
        <v>49</v>
      </c>
      <c r="B39" s="483">
        <v>2.2000000000000002</v>
      </c>
      <c r="C39" s="483">
        <v>2.2000000000000002</v>
      </c>
      <c r="D39" s="483">
        <v>2.2000000000000002</v>
      </c>
      <c r="E39" s="483">
        <v>2.4</v>
      </c>
      <c r="F39" s="483">
        <v>2.6</v>
      </c>
      <c r="G39" s="483">
        <v>4</v>
      </c>
      <c r="H39" s="415">
        <v>0.82</v>
      </c>
    </row>
    <row r="40" spans="1:10" ht="15.75" thickBot="1" x14ac:dyDescent="0.3">
      <c r="A40" s="416" t="s">
        <v>45</v>
      </c>
      <c r="B40" s="483">
        <v>2.4</v>
      </c>
      <c r="C40" s="483">
        <v>3</v>
      </c>
      <c r="D40" s="483">
        <v>3</v>
      </c>
      <c r="E40" s="483">
        <v>3</v>
      </c>
      <c r="F40" s="483">
        <v>3</v>
      </c>
      <c r="G40" s="483">
        <v>3.2</v>
      </c>
      <c r="H40" s="415">
        <v>0.33</v>
      </c>
    </row>
    <row r="41" spans="1:10" ht="15.75" thickBot="1" x14ac:dyDescent="0.3">
      <c r="A41" s="484" t="s">
        <v>233</v>
      </c>
      <c r="B41" s="483">
        <v>2.6</v>
      </c>
      <c r="C41" s="483">
        <v>3.2</v>
      </c>
      <c r="D41" s="483">
        <v>3.2</v>
      </c>
      <c r="E41" s="483">
        <v>3.4</v>
      </c>
      <c r="F41" s="483">
        <v>3.5</v>
      </c>
      <c r="G41" s="483">
        <v>3.6</v>
      </c>
      <c r="H41" s="415">
        <v>0.4</v>
      </c>
    </row>
    <row r="42" spans="1:10" ht="15.75" thickBot="1" x14ac:dyDescent="0.3">
      <c r="A42" s="484" t="s">
        <v>241</v>
      </c>
      <c r="B42" s="483">
        <v>2.4</v>
      </c>
      <c r="C42" s="483">
        <v>2.6</v>
      </c>
      <c r="D42" s="483">
        <v>2.8</v>
      </c>
      <c r="E42" s="483">
        <v>2.8</v>
      </c>
      <c r="F42" s="483">
        <v>2.9</v>
      </c>
      <c r="G42" s="483">
        <v>3</v>
      </c>
      <c r="H42" s="415">
        <v>0.25</v>
      </c>
    </row>
    <row r="43" spans="1:10" ht="15.75" thickBot="1" x14ac:dyDescent="0.3">
      <c r="A43" s="416" t="s">
        <v>50</v>
      </c>
      <c r="B43" s="483">
        <v>2</v>
      </c>
      <c r="C43" s="483">
        <v>2</v>
      </c>
      <c r="D43" s="483">
        <v>3.4</v>
      </c>
      <c r="E43" s="483">
        <v>2.9</v>
      </c>
      <c r="F43" s="483">
        <v>2.5</v>
      </c>
      <c r="G43" s="483">
        <v>2.5</v>
      </c>
      <c r="H43" s="415">
        <v>0.25</v>
      </c>
    </row>
    <row r="44" spans="1:10" x14ac:dyDescent="0.25">
      <c r="A44" s="485" t="s">
        <v>48</v>
      </c>
      <c r="B44" s="486">
        <v>2</v>
      </c>
      <c r="C44" s="486">
        <v>2.2000000000000002</v>
      </c>
      <c r="D44" s="486">
        <v>2.2000000000000002</v>
      </c>
      <c r="E44" s="486">
        <v>2.2000000000000002</v>
      </c>
      <c r="F44" s="486">
        <v>2.1</v>
      </c>
      <c r="G44" s="486">
        <v>2.2999999999999998</v>
      </c>
      <c r="H44" s="487">
        <v>0.14000000000000001</v>
      </c>
    </row>
    <row r="45" spans="1:10" ht="15.75" thickBot="1" x14ac:dyDescent="0.3">
      <c r="A45" s="14" t="s">
        <v>61</v>
      </c>
      <c r="B45" s="242">
        <v>4.2</v>
      </c>
      <c r="C45" s="242">
        <v>5.8</v>
      </c>
      <c r="D45" s="242">
        <v>5.9</v>
      </c>
      <c r="E45" s="242">
        <v>6.2</v>
      </c>
      <c r="F45" s="242">
        <v>6.6</v>
      </c>
      <c r="G45" s="242">
        <v>7</v>
      </c>
      <c r="H45" s="15">
        <v>0.67</v>
      </c>
    </row>
    <row r="46" spans="1:10" x14ac:dyDescent="0.25">
      <c r="A46" s="266" t="s">
        <v>528</v>
      </c>
    </row>
    <row r="47" spans="1:10" s="172" customFormat="1" ht="14.45" customHeight="1" x14ac:dyDescent="0.25">
      <c r="A47" s="267" t="s">
        <v>529</v>
      </c>
      <c r="B47"/>
      <c r="C47"/>
      <c r="D47"/>
      <c r="E47"/>
      <c r="F47"/>
      <c r="G47"/>
      <c r="H47"/>
      <c r="I47"/>
      <c r="J47" s="16"/>
    </row>
    <row r="48" spans="1:10" s="260" customFormat="1" ht="14.45" customHeight="1" x14ac:dyDescent="0.25">
      <c r="A48" s="267"/>
      <c r="J48" s="16"/>
    </row>
    <row r="50" spans="1:21" x14ac:dyDescent="0.25">
      <c r="A50" s="19" t="s">
        <v>266</v>
      </c>
    </row>
    <row r="51" spans="1:21" ht="39" thickBot="1" x14ac:dyDescent="0.3">
      <c r="A51" s="11" t="s">
        <v>40</v>
      </c>
      <c r="B51" s="135" t="s">
        <v>413</v>
      </c>
      <c r="C51" s="135" t="s">
        <v>250</v>
      </c>
      <c r="D51" s="135" t="s">
        <v>60</v>
      </c>
      <c r="E51" s="135" t="s">
        <v>251</v>
      </c>
      <c r="F51" s="135" t="s">
        <v>217</v>
      </c>
      <c r="G51" s="135" t="s">
        <v>252</v>
      </c>
      <c r="H51" s="151" t="s">
        <v>258</v>
      </c>
    </row>
    <row r="52" spans="1:21" ht="15.75" thickBot="1" x14ac:dyDescent="0.3">
      <c r="A52" s="480" t="s">
        <v>47</v>
      </c>
      <c r="B52" s="488">
        <v>14500</v>
      </c>
      <c r="C52" s="488">
        <v>31100</v>
      </c>
      <c r="D52" s="488">
        <v>34200</v>
      </c>
      <c r="E52" s="488">
        <v>37400</v>
      </c>
      <c r="F52" s="488">
        <v>41700</v>
      </c>
      <c r="G52" s="488">
        <v>46400</v>
      </c>
      <c r="H52" s="482">
        <v>2.21</v>
      </c>
    </row>
    <row r="53" spans="1:21" ht="15.75" thickBot="1" x14ac:dyDescent="0.3">
      <c r="A53" s="416" t="s">
        <v>46</v>
      </c>
      <c r="B53" s="489">
        <v>5700</v>
      </c>
      <c r="C53" s="489">
        <v>12200</v>
      </c>
      <c r="D53" s="489">
        <v>13200</v>
      </c>
      <c r="E53" s="489">
        <v>14800</v>
      </c>
      <c r="F53" s="489">
        <v>16000</v>
      </c>
      <c r="G53" s="489">
        <v>15600</v>
      </c>
      <c r="H53" s="415">
        <v>1.72</v>
      </c>
    </row>
    <row r="54" spans="1:21" ht="15.75" thickBot="1" x14ac:dyDescent="0.3">
      <c r="A54" s="484" t="s">
        <v>234</v>
      </c>
      <c r="B54" s="489">
        <v>7200</v>
      </c>
      <c r="C54" s="489">
        <v>13900</v>
      </c>
      <c r="D54" s="489">
        <v>15400</v>
      </c>
      <c r="E54" s="489">
        <v>15500</v>
      </c>
      <c r="F54" s="489">
        <v>18500</v>
      </c>
      <c r="G54" s="489">
        <v>16100</v>
      </c>
      <c r="H54" s="415">
        <v>1.22</v>
      </c>
    </row>
    <row r="55" spans="1:21" ht="15.75" thickBot="1" x14ac:dyDescent="0.3">
      <c r="A55" s="416" t="s">
        <v>42</v>
      </c>
      <c r="B55" s="489">
        <v>5900</v>
      </c>
      <c r="C55" s="489">
        <v>12500</v>
      </c>
      <c r="D55" s="489">
        <v>13500</v>
      </c>
      <c r="E55" s="489">
        <v>14400</v>
      </c>
      <c r="F55" s="489">
        <v>14900</v>
      </c>
      <c r="G55" s="489">
        <v>15000</v>
      </c>
      <c r="H55" s="415">
        <v>1.55</v>
      </c>
    </row>
    <row r="56" spans="1:21" ht="15.75" thickBot="1" x14ac:dyDescent="0.3">
      <c r="A56" s="484" t="s">
        <v>267</v>
      </c>
      <c r="B56" s="489">
        <v>5600</v>
      </c>
      <c r="C56" s="489">
        <v>12400</v>
      </c>
      <c r="D56" s="489">
        <v>13300</v>
      </c>
      <c r="E56" s="489">
        <v>14500</v>
      </c>
      <c r="F56" s="489">
        <v>15200</v>
      </c>
      <c r="G56" s="489">
        <v>15300</v>
      </c>
      <c r="H56" s="415">
        <v>1.71</v>
      </c>
    </row>
    <row r="57" spans="1:21" ht="15.75" thickBot="1" x14ac:dyDescent="0.3">
      <c r="A57" s="484" t="s">
        <v>235</v>
      </c>
      <c r="B57" s="489">
        <v>5400</v>
      </c>
      <c r="C57" s="489">
        <v>11800</v>
      </c>
      <c r="D57" s="489">
        <v>12800</v>
      </c>
      <c r="E57" s="489">
        <v>13500</v>
      </c>
      <c r="F57" s="489">
        <v>13900</v>
      </c>
      <c r="G57" s="489">
        <v>14000</v>
      </c>
      <c r="H57" s="415">
        <v>1.57</v>
      </c>
    </row>
    <row r="58" spans="1:21" ht="15.75" thickBot="1" x14ac:dyDescent="0.3">
      <c r="A58" s="484" t="s">
        <v>236</v>
      </c>
      <c r="B58" s="489">
        <v>6000</v>
      </c>
      <c r="C58" s="489">
        <v>11300</v>
      </c>
      <c r="D58" s="489">
        <v>12700</v>
      </c>
      <c r="E58" s="489">
        <v>12800</v>
      </c>
      <c r="F58" s="489">
        <v>13200</v>
      </c>
      <c r="G58" s="489">
        <v>12900</v>
      </c>
      <c r="H58" s="415">
        <v>1.17</v>
      </c>
    </row>
    <row r="59" spans="1:21" ht="15.75" thickBot="1" x14ac:dyDescent="0.3">
      <c r="A59" s="416" t="s">
        <v>43</v>
      </c>
      <c r="B59" s="489">
        <v>5500</v>
      </c>
      <c r="C59" s="489">
        <v>12500</v>
      </c>
      <c r="D59" s="489">
        <v>13500</v>
      </c>
      <c r="E59" s="489">
        <v>14200</v>
      </c>
      <c r="F59" s="489">
        <v>14500</v>
      </c>
      <c r="G59" s="489">
        <v>14900</v>
      </c>
      <c r="H59" s="415">
        <v>1.72</v>
      </c>
    </row>
    <row r="60" spans="1:21" ht="15.75" thickBot="1" x14ac:dyDescent="0.3">
      <c r="A60" s="484" t="s">
        <v>237</v>
      </c>
      <c r="B60" s="489">
        <v>6800</v>
      </c>
      <c r="C60" s="489">
        <v>14900</v>
      </c>
      <c r="D60" s="489">
        <v>16900</v>
      </c>
      <c r="E60" s="489">
        <v>17900</v>
      </c>
      <c r="F60" s="489">
        <v>18600</v>
      </c>
      <c r="G60" s="489">
        <v>18800</v>
      </c>
      <c r="H60" s="415">
        <v>1.78</v>
      </c>
    </row>
    <row r="61" spans="1:21" ht="15.75" thickBot="1" x14ac:dyDescent="0.3">
      <c r="A61" s="484" t="s">
        <v>238</v>
      </c>
      <c r="B61" s="489">
        <v>4900</v>
      </c>
      <c r="C61" s="489">
        <v>11700</v>
      </c>
      <c r="D61" s="489">
        <v>12700</v>
      </c>
      <c r="E61" s="489">
        <v>13000</v>
      </c>
      <c r="F61" s="489">
        <v>13400</v>
      </c>
      <c r="G61" s="489">
        <v>13900</v>
      </c>
      <c r="H61" s="415">
        <v>1.85</v>
      </c>
    </row>
    <row r="62" spans="1:21" ht="16.5" customHeight="1" thickBot="1" x14ac:dyDescent="0.3">
      <c r="A62" s="416" t="s">
        <v>51</v>
      </c>
      <c r="B62" s="489">
        <v>5300</v>
      </c>
      <c r="C62" s="489">
        <v>13600</v>
      </c>
      <c r="D62" s="489">
        <v>12700</v>
      </c>
      <c r="E62" s="489">
        <v>12500</v>
      </c>
      <c r="F62" s="489">
        <v>26700</v>
      </c>
      <c r="G62" s="489">
        <v>11400</v>
      </c>
      <c r="H62" s="415">
        <v>1.1299999999999999</v>
      </c>
    </row>
    <row r="63" spans="1:21" ht="15.75" thickBot="1" x14ac:dyDescent="0.3">
      <c r="A63" s="416" t="s">
        <v>44</v>
      </c>
      <c r="B63" s="489">
        <v>4000</v>
      </c>
      <c r="C63" s="489">
        <v>9000</v>
      </c>
      <c r="D63" s="489">
        <v>9700</v>
      </c>
      <c r="E63" s="489">
        <v>10800</v>
      </c>
      <c r="F63" s="489">
        <v>10700</v>
      </c>
      <c r="G63" s="489">
        <v>11000</v>
      </c>
      <c r="H63" s="415">
        <v>1.77</v>
      </c>
    </row>
    <row r="64" spans="1:21" s="35" customFormat="1" ht="15.75" thickBot="1" x14ac:dyDescent="0.3">
      <c r="A64" s="490" t="s">
        <v>239</v>
      </c>
      <c r="B64" s="491">
        <v>6300</v>
      </c>
      <c r="C64" s="491">
        <v>14000</v>
      </c>
      <c r="D64" s="491">
        <v>13900</v>
      </c>
      <c r="E64" s="491">
        <v>14800</v>
      </c>
      <c r="F64" s="491">
        <v>14300</v>
      </c>
      <c r="G64" s="491">
        <v>14800</v>
      </c>
      <c r="H64" s="492">
        <v>1.37</v>
      </c>
      <c r="J64"/>
      <c r="K64"/>
      <c r="L64"/>
      <c r="M64"/>
      <c r="N64"/>
      <c r="O64"/>
      <c r="P64"/>
      <c r="Q64"/>
      <c r="R64"/>
      <c r="S64"/>
      <c r="T64"/>
      <c r="U64"/>
    </row>
    <row r="65" spans="1:21" s="35" customFormat="1" ht="15.75" thickBot="1" x14ac:dyDescent="0.3">
      <c r="A65" s="490" t="s">
        <v>240</v>
      </c>
      <c r="B65" s="491">
        <v>6000</v>
      </c>
      <c r="C65" s="491">
        <v>9200</v>
      </c>
      <c r="D65" s="491">
        <v>10900</v>
      </c>
      <c r="E65" s="491">
        <v>12800</v>
      </c>
      <c r="F65" s="491">
        <v>12200</v>
      </c>
      <c r="G65" s="491">
        <v>12400</v>
      </c>
      <c r="H65" s="492">
        <v>1.07</v>
      </c>
      <c r="J65"/>
      <c r="K65"/>
      <c r="L65"/>
      <c r="M65"/>
      <c r="N65"/>
      <c r="O65"/>
      <c r="P65"/>
      <c r="Q65"/>
      <c r="R65"/>
      <c r="S65"/>
      <c r="T65"/>
      <c r="U65"/>
    </row>
    <row r="66" spans="1:21" s="35" customFormat="1" ht="15.75" thickBot="1" x14ac:dyDescent="0.3">
      <c r="A66" s="490" t="s">
        <v>242</v>
      </c>
      <c r="B66" s="491">
        <v>3900</v>
      </c>
      <c r="C66" s="491">
        <v>8100</v>
      </c>
      <c r="D66" s="491">
        <v>9400</v>
      </c>
      <c r="E66" s="491">
        <v>11200</v>
      </c>
      <c r="F66" s="491">
        <v>11900</v>
      </c>
      <c r="G66" s="491">
        <v>11200</v>
      </c>
      <c r="H66" s="492">
        <v>1.85</v>
      </c>
      <c r="J66"/>
      <c r="K66"/>
      <c r="L66"/>
      <c r="M66"/>
      <c r="N66"/>
      <c r="O66"/>
      <c r="P66"/>
      <c r="Q66"/>
      <c r="R66"/>
      <c r="S66"/>
      <c r="T66"/>
      <c r="U66"/>
    </row>
    <row r="67" spans="1:21" s="35" customFormat="1" ht="15.75" thickBot="1" x14ac:dyDescent="0.3">
      <c r="A67" s="490" t="s">
        <v>44</v>
      </c>
      <c r="B67" s="491">
        <v>3300</v>
      </c>
      <c r="C67" s="491">
        <v>8700</v>
      </c>
      <c r="D67" s="491">
        <v>9400</v>
      </c>
      <c r="E67" s="491">
        <v>10200</v>
      </c>
      <c r="F67" s="491">
        <v>10200</v>
      </c>
      <c r="G67" s="491">
        <v>11100</v>
      </c>
      <c r="H67" s="492">
        <v>2.41</v>
      </c>
      <c r="J67"/>
      <c r="K67"/>
      <c r="L67"/>
      <c r="M67"/>
      <c r="N67"/>
      <c r="O67"/>
      <c r="P67"/>
      <c r="Q67"/>
      <c r="R67"/>
      <c r="S67"/>
      <c r="T67"/>
      <c r="U67"/>
    </row>
    <row r="68" spans="1:21" ht="15.75" thickBot="1" x14ac:dyDescent="0.3">
      <c r="A68" s="416" t="s">
        <v>45</v>
      </c>
      <c r="B68" s="489">
        <v>2600</v>
      </c>
      <c r="C68" s="489">
        <v>6500</v>
      </c>
      <c r="D68" s="489">
        <v>7500</v>
      </c>
      <c r="E68" s="489">
        <v>8400</v>
      </c>
      <c r="F68" s="489">
        <v>8600</v>
      </c>
      <c r="G68" s="489">
        <v>8400</v>
      </c>
      <c r="H68" s="415">
        <v>2.2400000000000002</v>
      </c>
    </row>
    <row r="69" spans="1:21" ht="15.75" thickBot="1" x14ac:dyDescent="0.3">
      <c r="A69" s="484" t="s">
        <v>241</v>
      </c>
      <c r="B69" s="489">
        <v>2300</v>
      </c>
      <c r="C69" s="489">
        <v>5900</v>
      </c>
      <c r="D69" s="489">
        <v>7300</v>
      </c>
      <c r="E69" s="489">
        <v>8300</v>
      </c>
      <c r="F69" s="489">
        <v>8800</v>
      </c>
      <c r="G69" s="489">
        <v>8500</v>
      </c>
      <c r="H69" s="415">
        <v>2.78</v>
      </c>
    </row>
    <row r="70" spans="1:21" ht="15.75" thickBot="1" x14ac:dyDescent="0.3">
      <c r="A70" s="484" t="s">
        <v>233</v>
      </c>
      <c r="B70" s="489">
        <v>3000</v>
      </c>
      <c r="C70" s="489">
        <v>7000</v>
      </c>
      <c r="D70" s="489">
        <v>7600</v>
      </c>
      <c r="E70" s="489">
        <v>8700</v>
      </c>
      <c r="F70" s="489">
        <v>8300</v>
      </c>
      <c r="G70" s="489">
        <v>8200</v>
      </c>
      <c r="H70" s="415">
        <v>1.77</v>
      </c>
    </row>
    <row r="71" spans="1:21" ht="15.75" thickBot="1" x14ac:dyDescent="0.3">
      <c r="A71" s="416" t="s">
        <v>49</v>
      </c>
      <c r="B71" s="489">
        <v>2300</v>
      </c>
      <c r="C71" s="489">
        <v>3800</v>
      </c>
      <c r="D71" s="489">
        <v>4200</v>
      </c>
      <c r="E71" s="489">
        <v>5300</v>
      </c>
      <c r="F71" s="489">
        <v>6100</v>
      </c>
      <c r="G71" s="489">
        <v>7900</v>
      </c>
      <c r="H71" s="415">
        <v>2.5099999999999998</v>
      </c>
    </row>
    <row r="72" spans="1:21" ht="15.75" thickBot="1" x14ac:dyDescent="0.3">
      <c r="A72" s="416" t="s">
        <v>50</v>
      </c>
      <c r="B72" s="489">
        <v>2000</v>
      </c>
      <c r="C72" s="489">
        <v>4000</v>
      </c>
      <c r="D72" s="489">
        <v>6000</v>
      </c>
      <c r="E72" s="489">
        <v>6900</v>
      </c>
      <c r="F72" s="489">
        <v>5000</v>
      </c>
      <c r="G72" s="489">
        <v>4700</v>
      </c>
      <c r="H72" s="415">
        <v>1.33</v>
      </c>
    </row>
    <row r="73" spans="1:21" x14ac:dyDescent="0.25">
      <c r="A73" s="485" t="s">
        <v>48</v>
      </c>
      <c r="B73" s="493">
        <v>1500</v>
      </c>
      <c r="C73" s="493">
        <v>2700</v>
      </c>
      <c r="D73" s="493">
        <v>3500</v>
      </c>
      <c r="E73" s="493">
        <v>3400</v>
      </c>
      <c r="F73" s="493">
        <v>3500</v>
      </c>
      <c r="G73" s="493">
        <v>3600</v>
      </c>
      <c r="H73" s="487">
        <v>1.44</v>
      </c>
    </row>
    <row r="74" spans="1:21" x14ac:dyDescent="0.25">
      <c r="A74" s="243" t="s">
        <v>61</v>
      </c>
      <c r="B74" s="244">
        <v>5200</v>
      </c>
      <c r="C74" s="244">
        <v>11600</v>
      </c>
      <c r="D74" s="244">
        <v>12500</v>
      </c>
      <c r="E74" s="244">
        <v>13600</v>
      </c>
      <c r="F74" s="244">
        <v>14100</v>
      </c>
      <c r="G74" s="244">
        <v>14500</v>
      </c>
      <c r="H74" s="162">
        <v>1.8</v>
      </c>
    </row>
    <row r="75" spans="1:21" x14ac:dyDescent="0.25">
      <c r="A75" s="266" t="s">
        <v>515</v>
      </c>
    </row>
    <row r="76" spans="1:21" s="172" customFormat="1" x14ac:dyDescent="0.25">
      <c r="A76" s="266" t="s">
        <v>516</v>
      </c>
      <c r="B76"/>
      <c r="C76"/>
      <c r="D76"/>
      <c r="E76"/>
      <c r="F76"/>
      <c r="G76"/>
      <c r="H76"/>
    </row>
    <row r="77" spans="1:21" s="172" customFormat="1" x14ac:dyDescent="0.25">
      <c r="A77" s="266" t="s">
        <v>530</v>
      </c>
      <c r="B77"/>
      <c r="C77"/>
      <c r="D77"/>
      <c r="E77"/>
      <c r="F77"/>
      <c r="G77"/>
      <c r="H77"/>
    </row>
    <row r="78" spans="1:21" s="172" customFormat="1" x14ac:dyDescent="0.25">
      <c r="A78" s="266" t="s">
        <v>531</v>
      </c>
      <c r="B78"/>
      <c r="C78"/>
      <c r="D78"/>
      <c r="E78"/>
      <c r="F78"/>
      <c r="G78"/>
      <c r="H78"/>
    </row>
    <row r="79" spans="1:21" s="172" customFormat="1" x14ac:dyDescent="0.25">
      <c r="A79"/>
      <c r="B79"/>
      <c r="C79"/>
      <c r="D79"/>
      <c r="E79"/>
      <c r="F79"/>
      <c r="G79"/>
      <c r="H79"/>
      <c r="I79" s="51"/>
      <c r="J79" s="16"/>
    </row>
  </sheetData>
  <hyperlinks>
    <hyperlink ref="A1" location="Index!A1" display="Return to index" xr:uid="{00000000-0004-0000-1A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AC1E2D"/>
  </sheetPr>
  <dimension ref="A1:AC50"/>
  <sheetViews>
    <sheetView showGridLines="0" topLeftCell="A31" workbookViewId="0">
      <selection activeCell="E44" sqref="E44"/>
    </sheetView>
  </sheetViews>
  <sheetFormatPr defaultRowHeight="15" x14ac:dyDescent="0.25"/>
  <cols>
    <col min="1" max="1" width="43.28515625" customWidth="1"/>
    <col min="8" max="8" width="10.5703125" customWidth="1"/>
  </cols>
  <sheetData>
    <row r="1" spans="1:1" x14ac:dyDescent="0.25">
      <c r="A1" s="1" t="s">
        <v>53</v>
      </c>
    </row>
    <row r="2" spans="1:1" s="283" customFormat="1" x14ac:dyDescent="0.25">
      <c r="A2" s="1"/>
    </row>
    <row r="3" spans="1:1" s="283" customFormat="1" ht="18.75" x14ac:dyDescent="0.25">
      <c r="A3" s="287" t="s">
        <v>534</v>
      </c>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4" spans="1:1" s="283" customFormat="1" x14ac:dyDescent="0.25">
      <c r="A14" s="1"/>
    </row>
    <row r="15" spans="1:1" s="283" customFormat="1" x14ac:dyDescent="0.25">
      <c r="A15" s="1"/>
    </row>
    <row r="16" spans="1:1" s="283" customFormat="1" x14ac:dyDescent="0.25">
      <c r="A16" s="1"/>
    </row>
    <row r="17" spans="1:8" s="283" customFormat="1" x14ac:dyDescent="0.25">
      <c r="A17" s="1"/>
    </row>
    <row r="18" spans="1:8" x14ac:dyDescent="0.25">
      <c r="A18" s="1"/>
    </row>
    <row r="19" spans="1:8" ht="20.25" x14ac:dyDescent="0.3">
      <c r="A19" s="20" t="s">
        <v>542</v>
      </c>
    </row>
    <row r="20" spans="1:8" ht="20.25" x14ac:dyDescent="0.3">
      <c r="A20" s="18"/>
    </row>
    <row r="21" spans="1:8" x14ac:dyDescent="0.25">
      <c r="A21" s="19" t="s">
        <v>269</v>
      </c>
    </row>
    <row r="22" spans="1:8" ht="39" thickBot="1" x14ac:dyDescent="0.3">
      <c r="A22" s="11" t="s">
        <v>41</v>
      </c>
      <c r="B22" s="135" t="s">
        <v>413</v>
      </c>
      <c r="C22" s="135" t="s">
        <v>250</v>
      </c>
      <c r="D22" s="135" t="s">
        <v>60</v>
      </c>
      <c r="E22" s="135" t="s">
        <v>251</v>
      </c>
      <c r="F22" s="135" t="s">
        <v>217</v>
      </c>
      <c r="G22" s="135" t="s">
        <v>252</v>
      </c>
      <c r="H22" s="151" t="s">
        <v>258</v>
      </c>
    </row>
    <row r="23" spans="1:8" ht="15.75" thickBot="1" x14ac:dyDescent="0.3">
      <c r="A23" s="494" t="s">
        <v>395</v>
      </c>
      <c r="B23" s="495">
        <v>5.8</v>
      </c>
      <c r="C23" s="495">
        <v>7.8</v>
      </c>
      <c r="D23" s="495">
        <v>8</v>
      </c>
      <c r="E23" s="495">
        <v>8.6</v>
      </c>
      <c r="F23" s="495">
        <v>9.1999999999999993</v>
      </c>
      <c r="G23" s="495">
        <v>11</v>
      </c>
      <c r="H23" s="496">
        <v>0.9</v>
      </c>
    </row>
    <row r="24" spans="1:8" ht="15.75" thickBot="1" x14ac:dyDescent="0.3">
      <c r="A24" s="497" t="s">
        <v>392</v>
      </c>
      <c r="B24" s="471">
        <v>4.5999999999999996</v>
      </c>
      <c r="C24" s="471">
        <v>6.4</v>
      </c>
      <c r="D24" s="471">
        <v>6.6</v>
      </c>
      <c r="E24" s="471">
        <v>7</v>
      </c>
      <c r="F24" s="471">
        <v>7.6</v>
      </c>
      <c r="G24" s="471">
        <v>8</v>
      </c>
      <c r="H24" s="498">
        <v>0.75</v>
      </c>
    </row>
    <row r="25" spans="1:8" ht="15.75" thickBot="1" x14ac:dyDescent="0.3">
      <c r="A25" s="497" t="s">
        <v>393</v>
      </c>
      <c r="B25" s="471">
        <v>4.5</v>
      </c>
      <c r="C25" s="471">
        <v>6.7</v>
      </c>
      <c r="D25" s="471">
        <v>6.6</v>
      </c>
      <c r="E25" s="471">
        <v>7.1</v>
      </c>
      <c r="F25" s="471">
        <v>7.2</v>
      </c>
      <c r="G25" s="471">
        <v>7.8</v>
      </c>
      <c r="H25" s="498">
        <v>0.72</v>
      </c>
    </row>
    <row r="26" spans="1:8" ht="15.75" thickBot="1" x14ac:dyDescent="0.3">
      <c r="A26" s="497" t="s">
        <v>303</v>
      </c>
      <c r="B26" s="471">
        <v>4</v>
      </c>
      <c r="C26" s="471">
        <v>6.2</v>
      </c>
      <c r="D26" s="471">
        <v>6.2</v>
      </c>
      <c r="E26" s="471">
        <v>6.4</v>
      </c>
      <c r="F26" s="471">
        <v>6.9</v>
      </c>
      <c r="G26" s="471">
        <v>7</v>
      </c>
      <c r="H26" s="498">
        <v>0.75</v>
      </c>
    </row>
    <row r="27" spans="1:8" ht="15.75" thickBot="1" x14ac:dyDescent="0.3">
      <c r="A27" s="497" t="s">
        <v>394</v>
      </c>
      <c r="B27" s="471">
        <v>4</v>
      </c>
      <c r="C27" s="471">
        <v>5</v>
      </c>
      <c r="D27" s="471">
        <v>5</v>
      </c>
      <c r="E27" s="471">
        <v>5.8</v>
      </c>
      <c r="F27" s="471">
        <v>5.8</v>
      </c>
      <c r="G27" s="471">
        <v>6.2</v>
      </c>
      <c r="H27" s="498">
        <v>0.55000000000000004</v>
      </c>
    </row>
    <row r="28" spans="1:8" ht="15.75" thickBot="1" x14ac:dyDescent="0.3">
      <c r="A28" s="497" t="s">
        <v>391</v>
      </c>
      <c r="B28" s="471">
        <v>3.8</v>
      </c>
      <c r="C28" s="471">
        <v>5</v>
      </c>
      <c r="D28" s="471">
        <v>5</v>
      </c>
      <c r="E28" s="471">
        <v>5.0999999999999996</v>
      </c>
      <c r="F28" s="471">
        <v>5.8</v>
      </c>
      <c r="G28" s="471">
        <v>6</v>
      </c>
      <c r="H28" s="498">
        <v>0.6</v>
      </c>
    </row>
    <row r="29" spans="1:8" ht="15.75" thickBot="1" x14ac:dyDescent="0.3">
      <c r="A29" s="497" t="s">
        <v>444</v>
      </c>
      <c r="B29" s="471">
        <v>3.6</v>
      </c>
      <c r="C29" s="471">
        <v>5</v>
      </c>
      <c r="D29" s="471">
        <v>5</v>
      </c>
      <c r="E29" s="471">
        <v>5.2</v>
      </c>
      <c r="F29" s="471">
        <v>5.7</v>
      </c>
      <c r="G29" s="471">
        <v>6</v>
      </c>
      <c r="H29" s="498">
        <v>0.66</v>
      </c>
    </row>
    <row r="30" spans="1:8" ht="15.75" thickBot="1" x14ac:dyDescent="0.3">
      <c r="A30" s="497" t="s">
        <v>396</v>
      </c>
      <c r="B30" s="471">
        <v>4.2</v>
      </c>
      <c r="C30" s="471">
        <v>5</v>
      </c>
      <c r="D30" s="471">
        <v>5.4</v>
      </c>
      <c r="E30" s="471">
        <v>5.4</v>
      </c>
      <c r="F30" s="471">
        <v>5.2</v>
      </c>
      <c r="G30" s="471">
        <v>5.6</v>
      </c>
      <c r="H30" s="498">
        <v>0.33</v>
      </c>
    </row>
    <row r="31" spans="1:8" x14ac:dyDescent="0.25">
      <c r="A31" s="499" t="s">
        <v>397</v>
      </c>
      <c r="B31" s="473">
        <v>2.6</v>
      </c>
      <c r="C31" s="473">
        <v>3</v>
      </c>
      <c r="D31" s="473">
        <v>3</v>
      </c>
      <c r="E31" s="473">
        <v>3.8</v>
      </c>
      <c r="F31" s="473">
        <v>3.1</v>
      </c>
      <c r="G31" s="473">
        <v>4</v>
      </c>
      <c r="H31" s="500">
        <v>0.55000000000000004</v>
      </c>
    </row>
    <row r="32" spans="1:8" ht="15.75" thickBot="1" x14ac:dyDescent="0.3">
      <c r="A32" s="238" t="s">
        <v>61</v>
      </c>
      <c r="B32" s="239">
        <v>4.2</v>
      </c>
      <c r="C32" s="239">
        <v>5.8</v>
      </c>
      <c r="D32" s="239">
        <v>5.9</v>
      </c>
      <c r="E32" s="239">
        <v>6.2</v>
      </c>
      <c r="F32" s="239">
        <v>6.6</v>
      </c>
      <c r="G32" s="239">
        <v>7</v>
      </c>
      <c r="H32" s="245">
        <v>0.67</v>
      </c>
    </row>
    <row r="33" spans="1:29" s="172" customFormat="1" x14ac:dyDescent="0.25">
      <c r="A33" s="266" t="s">
        <v>532</v>
      </c>
      <c r="J33"/>
      <c r="K33"/>
      <c r="L33"/>
      <c r="M33"/>
      <c r="N33"/>
      <c r="O33"/>
      <c r="P33"/>
      <c r="Q33"/>
      <c r="R33"/>
      <c r="S33"/>
      <c r="T33"/>
      <c r="U33"/>
      <c r="V33"/>
      <c r="W33"/>
      <c r="X33"/>
      <c r="Y33"/>
      <c r="Z33"/>
      <c r="AA33"/>
      <c r="AB33"/>
      <c r="AC33"/>
    </row>
    <row r="34" spans="1:29" s="172" customFormat="1" ht="14.45" customHeight="1" x14ac:dyDescent="0.25">
      <c r="A34" s="548"/>
      <c r="B34" s="548"/>
      <c r="C34" s="548"/>
      <c r="D34" s="548"/>
      <c r="E34" s="548"/>
      <c r="F34" s="548"/>
      <c r="G34" s="548"/>
      <c r="H34" s="548"/>
      <c r="I34" s="548"/>
      <c r="J34" s="16"/>
    </row>
    <row r="36" spans="1:29" x14ac:dyDescent="0.25">
      <c r="A36" s="19" t="s">
        <v>270</v>
      </c>
    </row>
    <row r="37" spans="1:29" ht="39" thickBot="1" x14ac:dyDescent="0.3">
      <c r="A37" s="11" t="s">
        <v>41</v>
      </c>
      <c r="B37" s="135" t="s">
        <v>413</v>
      </c>
      <c r="C37" s="135" t="s">
        <v>250</v>
      </c>
      <c r="D37" s="135" t="s">
        <v>60</v>
      </c>
      <c r="E37" s="135" t="s">
        <v>251</v>
      </c>
      <c r="F37" s="135" t="s">
        <v>217</v>
      </c>
      <c r="G37" s="135" t="s">
        <v>252</v>
      </c>
      <c r="H37" s="151" t="s">
        <v>258</v>
      </c>
    </row>
    <row r="38" spans="1:29" ht="15.75" thickBot="1" x14ac:dyDescent="0.3">
      <c r="A38" s="494" t="s">
        <v>395</v>
      </c>
      <c r="B38" s="501">
        <v>7100</v>
      </c>
      <c r="C38" s="501">
        <v>15200</v>
      </c>
      <c r="D38" s="501">
        <v>17000</v>
      </c>
      <c r="E38" s="501">
        <v>18700</v>
      </c>
      <c r="F38" s="501">
        <v>20400</v>
      </c>
      <c r="G38" s="501">
        <v>22400</v>
      </c>
      <c r="H38" s="482">
        <v>2.17</v>
      </c>
    </row>
    <row r="39" spans="1:29" ht="15.75" thickBot="1" x14ac:dyDescent="0.3">
      <c r="A39" s="497" t="s">
        <v>393</v>
      </c>
      <c r="B39" s="477">
        <v>5800</v>
      </c>
      <c r="C39" s="477">
        <v>13300</v>
      </c>
      <c r="D39" s="477">
        <v>14500</v>
      </c>
      <c r="E39" s="477">
        <v>15900</v>
      </c>
      <c r="F39" s="477">
        <v>16100</v>
      </c>
      <c r="G39" s="477">
        <v>17200</v>
      </c>
      <c r="H39" s="415">
        <v>1.99</v>
      </c>
    </row>
    <row r="40" spans="1:29" ht="15.75" thickBot="1" x14ac:dyDescent="0.3">
      <c r="A40" s="497" t="s">
        <v>392</v>
      </c>
      <c r="B40" s="477">
        <v>5100</v>
      </c>
      <c r="C40" s="477">
        <v>10800</v>
      </c>
      <c r="D40" s="477">
        <v>11800</v>
      </c>
      <c r="E40" s="477">
        <v>13400</v>
      </c>
      <c r="F40" s="477">
        <v>14400</v>
      </c>
      <c r="G40" s="477">
        <v>14700</v>
      </c>
      <c r="H40" s="415">
        <v>1.86</v>
      </c>
    </row>
    <row r="41" spans="1:29" ht="15.75" thickBot="1" x14ac:dyDescent="0.3">
      <c r="A41" s="497" t="s">
        <v>394</v>
      </c>
      <c r="B41" s="477">
        <v>5200</v>
      </c>
      <c r="C41" s="477">
        <v>12500</v>
      </c>
      <c r="D41" s="477">
        <v>13100</v>
      </c>
      <c r="E41" s="477">
        <v>14800</v>
      </c>
      <c r="F41" s="477">
        <v>14600</v>
      </c>
      <c r="G41" s="477">
        <v>14400</v>
      </c>
      <c r="H41" s="415">
        <v>1.76</v>
      </c>
    </row>
    <row r="42" spans="1:29" ht="15.75" thickBot="1" x14ac:dyDescent="0.3">
      <c r="A42" s="497" t="s">
        <v>303</v>
      </c>
      <c r="B42" s="477">
        <v>5000</v>
      </c>
      <c r="C42" s="477">
        <v>12100</v>
      </c>
      <c r="D42" s="477">
        <v>13000</v>
      </c>
      <c r="E42" s="477">
        <v>13800</v>
      </c>
      <c r="F42" s="477">
        <v>13900</v>
      </c>
      <c r="G42" s="477">
        <v>14000</v>
      </c>
      <c r="H42" s="415">
        <v>1.82</v>
      </c>
    </row>
    <row r="43" spans="1:29" ht="15.75" thickBot="1" x14ac:dyDescent="0.3">
      <c r="A43" s="497" t="s">
        <v>396</v>
      </c>
      <c r="B43" s="477">
        <v>5800</v>
      </c>
      <c r="C43" s="477">
        <v>11300</v>
      </c>
      <c r="D43" s="477">
        <v>12100</v>
      </c>
      <c r="E43" s="477">
        <v>12800</v>
      </c>
      <c r="F43" s="477">
        <v>12600</v>
      </c>
      <c r="G43" s="477">
        <v>13100</v>
      </c>
      <c r="H43" s="415">
        <v>1.27</v>
      </c>
    </row>
    <row r="44" spans="1:29" ht="15.75" thickBot="1" x14ac:dyDescent="0.3">
      <c r="A44" s="497" t="s">
        <v>391</v>
      </c>
      <c r="B44" s="477">
        <v>4400</v>
      </c>
      <c r="C44" s="477">
        <v>10500</v>
      </c>
      <c r="D44" s="477">
        <v>11200</v>
      </c>
      <c r="E44" s="477">
        <v>12000</v>
      </c>
      <c r="F44" s="477">
        <v>12500</v>
      </c>
      <c r="G44" s="477">
        <v>12600</v>
      </c>
      <c r="H44" s="415">
        <v>1.87</v>
      </c>
    </row>
    <row r="45" spans="1:29" ht="15.75" thickBot="1" x14ac:dyDescent="0.3">
      <c r="A45" s="497" t="s">
        <v>390</v>
      </c>
      <c r="B45" s="477">
        <v>4400</v>
      </c>
      <c r="C45" s="477">
        <v>10200</v>
      </c>
      <c r="D45" s="477">
        <v>10900</v>
      </c>
      <c r="E45" s="477">
        <v>11700</v>
      </c>
      <c r="F45" s="477">
        <v>12200</v>
      </c>
      <c r="G45" s="477">
        <v>12300</v>
      </c>
      <c r="H45" s="415">
        <v>1.78</v>
      </c>
    </row>
    <row r="46" spans="1:29" x14ac:dyDescent="0.25">
      <c r="A46" s="499" t="s">
        <v>397</v>
      </c>
      <c r="B46" s="478">
        <v>3100</v>
      </c>
      <c r="C46" s="478">
        <v>5100</v>
      </c>
      <c r="D46" s="478">
        <v>6700</v>
      </c>
      <c r="E46" s="478">
        <v>7900</v>
      </c>
      <c r="F46" s="478">
        <v>7700</v>
      </c>
      <c r="G46" s="478">
        <v>8100</v>
      </c>
      <c r="H46" s="474">
        <v>1.62</v>
      </c>
    </row>
    <row r="47" spans="1:29" ht="15.75" thickBot="1" x14ac:dyDescent="0.3">
      <c r="A47" s="238" t="s">
        <v>61</v>
      </c>
      <c r="B47" s="241">
        <v>5200</v>
      </c>
      <c r="C47" s="241">
        <v>11600</v>
      </c>
      <c r="D47" s="241">
        <v>12500</v>
      </c>
      <c r="E47" s="241">
        <v>13600</v>
      </c>
      <c r="F47" s="241">
        <v>14100</v>
      </c>
      <c r="G47" s="241">
        <v>14500</v>
      </c>
      <c r="H47" s="240">
        <v>1.8</v>
      </c>
    </row>
    <row r="48" spans="1:29" x14ac:dyDescent="0.25">
      <c r="A48" s="266" t="s">
        <v>515</v>
      </c>
    </row>
    <row r="49" spans="1:1" x14ac:dyDescent="0.25">
      <c r="A49" s="266" t="s">
        <v>516</v>
      </c>
    </row>
    <row r="50" spans="1:1" x14ac:dyDescent="0.25">
      <c r="A50" s="266" t="s">
        <v>518</v>
      </c>
    </row>
  </sheetData>
  <mergeCells count="1">
    <mergeCell ref="A34:I34"/>
  </mergeCells>
  <hyperlinks>
    <hyperlink ref="A1" location="Index!A1" display="Return to index" xr:uid="{00000000-0004-0000-1B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80D8-8806-496C-9690-A4A717F7111D}">
  <sheetPr>
    <tabColor rgb="FFAC1E2D"/>
  </sheetPr>
  <dimension ref="A1:H35"/>
  <sheetViews>
    <sheetView showGridLines="0" zoomScaleNormal="100" workbookViewId="0">
      <selection activeCell="A9" sqref="A9"/>
    </sheetView>
  </sheetViews>
  <sheetFormatPr defaultRowHeight="15" x14ac:dyDescent="0.25"/>
  <cols>
    <col min="1" max="1" width="36" style="59" customWidth="1"/>
    <col min="2" max="4" width="17.28515625" style="59" customWidth="1"/>
    <col min="5" max="5" width="18.28515625" style="59" customWidth="1"/>
    <col min="6" max="7" width="13.5703125" style="59" customWidth="1"/>
    <col min="8" max="8" width="20.85546875" style="59" customWidth="1"/>
    <col min="9" max="9" width="13.5703125" customWidth="1"/>
  </cols>
  <sheetData>
    <row r="1" spans="1:8" x14ac:dyDescent="0.25">
      <c r="A1" s="1" t="s">
        <v>53</v>
      </c>
    </row>
    <row r="2" spans="1:8" x14ac:dyDescent="0.25">
      <c r="A2" s="1"/>
    </row>
    <row r="3" spans="1:8" s="283" customFormat="1" ht="19.5" x14ac:dyDescent="0.25">
      <c r="A3" s="284" t="s">
        <v>533</v>
      </c>
      <c r="B3" s="258"/>
      <c r="C3" s="258"/>
      <c r="D3" s="258"/>
      <c r="E3" s="258"/>
      <c r="F3" s="258"/>
      <c r="G3" s="258"/>
      <c r="H3" s="258"/>
    </row>
    <row r="4" spans="1:8" s="283" customFormat="1" ht="22.5" x14ac:dyDescent="0.25">
      <c r="A4" s="288" t="s">
        <v>508</v>
      </c>
      <c r="B4" s="289"/>
      <c r="C4" s="289"/>
      <c r="D4" s="289"/>
      <c r="E4" s="289"/>
      <c r="F4" s="289"/>
      <c r="G4" s="289"/>
      <c r="H4" s="258"/>
    </row>
    <row r="5" spans="1:8" s="283" customFormat="1" ht="27.75" customHeight="1" x14ac:dyDescent="0.25">
      <c r="A5" s="505" t="s">
        <v>509</v>
      </c>
      <c r="B5" s="505"/>
      <c r="C5" s="505"/>
      <c r="D5" s="505"/>
      <c r="E5" s="505"/>
      <c r="F5" s="505"/>
      <c r="G5" s="505"/>
      <c r="H5" s="258"/>
    </row>
    <row r="6" spans="1:8" s="283" customFormat="1" ht="47.25" customHeight="1" x14ac:dyDescent="0.25">
      <c r="A6" s="506" t="s">
        <v>510</v>
      </c>
      <c r="B6" s="506"/>
      <c r="C6" s="506"/>
      <c r="D6" s="506"/>
      <c r="E6" s="506"/>
      <c r="F6" s="506"/>
      <c r="G6" s="506"/>
      <c r="H6" s="258"/>
    </row>
    <row r="7" spans="1:8" s="283" customFormat="1" ht="28.5" customHeight="1" x14ac:dyDescent="0.25">
      <c r="A7" s="505" t="s">
        <v>511</v>
      </c>
      <c r="B7" s="505"/>
      <c r="C7" s="505"/>
      <c r="D7" s="505"/>
      <c r="E7" s="505"/>
      <c r="F7" s="505"/>
      <c r="G7" s="505"/>
      <c r="H7" s="258"/>
    </row>
    <row r="8" spans="1:8" s="283" customFormat="1" x14ac:dyDescent="0.25">
      <c r="A8" s="1"/>
      <c r="B8" s="258"/>
      <c r="C8" s="258"/>
      <c r="D8" s="258"/>
      <c r="E8" s="258"/>
      <c r="F8" s="258"/>
      <c r="G8" s="258"/>
      <c r="H8" s="258"/>
    </row>
    <row r="9" spans="1:8" s="283" customFormat="1" x14ac:dyDescent="0.25">
      <c r="A9" s="1"/>
      <c r="B9" s="258"/>
      <c r="C9" s="258"/>
      <c r="D9" s="258"/>
      <c r="E9" s="258"/>
      <c r="F9" s="258"/>
      <c r="G9" s="258"/>
      <c r="H9" s="258"/>
    </row>
    <row r="10" spans="1:8" ht="20.25" x14ac:dyDescent="0.3">
      <c r="A10" s="18" t="s">
        <v>129</v>
      </c>
    </row>
    <row r="11" spans="1:8" ht="15" customHeight="1" x14ac:dyDescent="0.3">
      <c r="A11" s="18"/>
    </row>
    <row r="12" spans="1:8" ht="15" customHeight="1" x14ac:dyDescent="0.3">
      <c r="A12" s="18"/>
    </row>
    <row r="13" spans="1:8" x14ac:dyDescent="0.25">
      <c r="A13" s="60" t="s">
        <v>363</v>
      </c>
      <c r="E13"/>
      <c r="F13"/>
      <c r="G13"/>
      <c r="H13"/>
    </row>
    <row r="14" spans="1:8" ht="24" x14ac:dyDescent="0.25">
      <c r="A14" s="6"/>
      <c r="B14" s="88" t="s">
        <v>0</v>
      </c>
      <c r="C14" s="88" t="s">
        <v>1</v>
      </c>
      <c r="E14"/>
      <c r="F14"/>
      <c r="G14"/>
      <c r="H14"/>
    </row>
    <row r="15" spans="1:8" x14ac:dyDescent="0.25">
      <c r="A15" s="295" t="s">
        <v>2</v>
      </c>
      <c r="B15" s="296">
        <v>0.63</v>
      </c>
      <c r="C15" s="296">
        <v>0.57999999999999996</v>
      </c>
      <c r="E15"/>
      <c r="F15"/>
      <c r="G15"/>
      <c r="H15"/>
    </row>
    <row r="16" spans="1:8" x14ac:dyDescent="0.25">
      <c r="A16" s="293" t="s">
        <v>3</v>
      </c>
      <c r="B16" s="294">
        <v>0.37</v>
      </c>
      <c r="C16" s="294">
        <v>0.42</v>
      </c>
      <c r="E16"/>
      <c r="F16"/>
      <c r="G16"/>
      <c r="H16"/>
    </row>
    <row r="17" spans="1:8" x14ac:dyDescent="0.25">
      <c r="A17" s="93" t="s">
        <v>4</v>
      </c>
      <c r="B17" s="94">
        <v>1</v>
      </c>
      <c r="C17" s="94">
        <v>1</v>
      </c>
      <c r="E17"/>
      <c r="F17"/>
      <c r="G17"/>
      <c r="H17"/>
    </row>
    <row r="18" spans="1:8" x14ac:dyDescent="0.25">
      <c r="A18" s="48"/>
      <c r="E18"/>
      <c r="F18"/>
      <c r="G18"/>
      <c r="H18"/>
    </row>
    <row r="20" spans="1:8" x14ac:dyDescent="0.25">
      <c r="A20" s="60" t="s">
        <v>364</v>
      </c>
      <c r="E20"/>
    </row>
    <row r="21" spans="1:8" ht="51" x14ac:dyDescent="0.25">
      <c r="A21" s="297" t="s">
        <v>97</v>
      </c>
      <c r="B21" s="292" t="s">
        <v>5</v>
      </c>
      <c r="C21" s="292" t="s">
        <v>0</v>
      </c>
      <c r="D21" s="292" t="s">
        <v>6</v>
      </c>
      <c r="E21" s="292" t="s">
        <v>211</v>
      </c>
      <c r="H21"/>
    </row>
    <row r="22" spans="1:8" x14ac:dyDescent="0.25">
      <c r="A22" s="507" t="s">
        <v>2</v>
      </c>
      <c r="B22" s="507"/>
      <c r="C22" s="507"/>
      <c r="D22" s="507"/>
      <c r="E22" s="507"/>
      <c r="H22"/>
    </row>
    <row r="23" spans="1:8" x14ac:dyDescent="0.25">
      <c r="A23" s="298" t="s">
        <v>98</v>
      </c>
      <c r="B23" s="299">
        <v>67122</v>
      </c>
      <c r="C23" s="300">
        <v>0.89</v>
      </c>
      <c r="D23" s="301">
        <v>5.9</v>
      </c>
      <c r="E23" s="301">
        <v>10.7</v>
      </c>
      <c r="H23"/>
    </row>
    <row r="24" spans="1:8" x14ac:dyDescent="0.25">
      <c r="A24" s="79" t="s">
        <v>8</v>
      </c>
      <c r="B24" s="90">
        <v>8117</v>
      </c>
      <c r="C24" s="91">
        <v>0.11</v>
      </c>
      <c r="D24" s="92">
        <v>0.7</v>
      </c>
      <c r="E24" s="92">
        <v>1.3</v>
      </c>
      <c r="H24"/>
    </row>
    <row r="25" spans="1:8" x14ac:dyDescent="0.25">
      <c r="A25" s="95" t="s">
        <v>4</v>
      </c>
      <c r="B25" s="96">
        <v>75240</v>
      </c>
      <c r="C25" s="97">
        <v>1</v>
      </c>
      <c r="D25" s="98">
        <v>6.6</v>
      </c>
      <c r="E25" s="98">
        <v>12</v>
      </c>
      <c r="H25"/>
    </row>
    <row r="26" spans="1:8" x14ac:dyDescent="0.25">
      <c r="A26" s="507" t="s">
        <v>3</v>
      </c>
      <c r="B26" s="507"/>
      <c r="C26" s="507"/>
      <c r="D26" s="507"/>
      <c r="E26" s="507"/>
      <c r="H26"/>
    </row>
    <row r="27" spans="1:8" x14ac:dyDescent="0.25">
      <c r="A27" s="302" t="s">
        <v>98</v>
      </c>
      <c r="B27" s="303">
        <v>37529</v>
      </c>
      <c r="C27" s="304">
        <v>0.83</v>
      </c>
      <c r="D27" s="305">
        <v>4.5</v>
      </c>
      <c r="E27" s="305">
        <v>6.4</v>
      </c>
      <c r="H27"/>
    </row>
    <row r="28" spans="1:8" x14ac:dyDescent="0.25">
      <c r="A28" s="79" t="s">
        <v>8</v>
      </c>
      <c r="B28" s="90">
        <v>7452</v>
      </c>
      <c r="C28" s="91">
        <v>0.17</v>
      </c>
      <c r="D28" s="92">
        <v>0.9</v>
      </c>
      <c r="E28" s="92">
        <v>1.3</v>
      </c>
      <c r="H28"/>
    </row>
    <row r="29" spans="1:8" x14ac:dyDescent="0.25">
      <c r="A29" s="95" t="s">
        <v>4</v>
      </c>
      <c r="B29" s="96">
        <v>44982</v>
      </c>
      <c r="C29" s="97">
        <v>1</v>
      </c>
      <c r="D29" s="98">
        <v>5.4</v>
      </c>
      <c r="E29" s="98">
        <v>7.6</v>
      </c>
      <c r="H29"/>
    </row>
    <row r="30" spans="1:8" x14ac:dyDescent="0.25">
      <c r="A30" s="504" t="s">
        <v>9</v>
      </c>
      <c r="B30" s="504"/>
      <c r="C30" s="504"/>
      <c r="D30" s="504"/>
      <c r="E30" s="504"/>
      <c r="H30"/>
    </row>
    <row r="31" spans="1:8" x14ac:dyDescent="0.25">
      <c r="A31" s="298" t="s">
        <v>98</v>
      </c>
      <c r="B31" s="299">
        <v>104776</v>
      </c>
      <c r="C31" s="300">
        <v>0.87</v>
      </c>
      <c r="D31" s="301">
        <v>5.3</v>
      </c>
      <c r="E31" s="301">
        <v>8.6</v>
      </c>
      <c r="H31"/>
    </row>
    <row r="32" spans="1:8" x14ac:dyDescent="0.25">
      <c r="A32" s="79" t="s">
        <v>8</v>
      </c>
      <c r="B32" s="90">
        <v>15580</v>
      </c>
      <c r="C32" s="91">
        <v>0.13</v>
      </c>
      <c r="D32" s="92">
        <v>0.8</v>
      </c>
      <c r="E32" s="92">
        <v>1.3</v>
      </c>
      <c r="H32"/>
    </row>
    <row r="33" spans="1:8" ht="15.75" thickBot="1" x14ac:dyDescent="0.3">
      <c r="A33" s="99" t="s">
        <v>4</v>
      </c>
      <c r="B33" s="100">
        <v>120355</v>
      </c>
      <c r="C33" s="101">
        <v>1</v>
      </c>
      <c r="D33" s="102">
        <v>6.1</v>
      </c>
      <c r="E33" s="102">
        <v>9.9</v>
      </c>
      <c r="H33"/>
    </row>
    <row r="34" spans="1:8" x14ac:dyDescent="0.25">
      <c r="A34" s="268" t="s">
        <v>446</v>
      </c>
    </row>
    <row r="35" spans="1:8" x14ac:dyDescent="0.25">
      <c r="A35" s="269" t="s">
        <v>447</v>
      </c>
    </row>
  </sheetData>
  <mergeCells count="6">
    <mergeCell ref="A30:E30"/>
    <mergeCell ref="A5:G5"/>
    <mergeCell ref="A6:G6"/>
    <mergeCell ref="A7:G7"/>
    <mergeCell ref="A22:E22"/>
    <mergeCell ref="A26:E26"/>
  </mergeCells>
  <hyperlinks>
    <hyperlink ref="A1" location="Index!A1" display="Return to index" xr:uid="{F1C3115D-21FA-4B60-9605-99BA6FE62E95}"/>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D3BAA-2479-420D-A1A0-FD0655D281A5}">
  <sheetPr>
    <tabColor rgb="FFB04946"/>
  </sheetPr>
  <dimension ref="A1:K102"/>
  <sheetViews>
    <sheetView showGridLines="0" workbookViewId="0">
      <selection activeCell="A13" sqref="A13"/>
    </sheetView>
  </sheetViews>
  <sheetFormatPr defaultRowHeight="15" x14ac:dyDescent="0.25"/>
  <cols>
    <col min="1" max="1" width="41.140625" bestFit="1" customWidth="1"/>
    <col min="2" max="10" width="8" customWidth="1"/>
    <col min="11" max="11" width="9" bestFit="1" customWidth="1"/>
  </cols>
  <sheetData>
    <row r="1" spans="1:1" x14ac:dyDescent="0.25">
      <c r="A1" s="1" t="s">
        <v>53</v>
      </c>
    </row>
    <row r="2" spans="1:1" s="283" customFormat="1" x14ac:dyDescent="0.25">
      <c r="A2" s="1"/>
    </row>
    <row r="3" spans="1:1" s="283" customFormat="1" x14ac:dyDescent="0.25">
      <c r="A3" s="1"/>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4" spans="1:1" s="260" customFormat="1" x14ac:dyDescent="0.25">
      <c r="A14" s="1"/>
    </row>
    <row r="15" spans="1:1" ht="20.25" x14ac:dyDescent="0.3">
      <c r="A15" s="18" t="s">
        <v>130</v>
      </c>
    </row>
    <row r="16" spans="1:1" ht="20.25" x14ac:dyDescent="0.3">
      <c r="A16" s="18"/>
    </row>
    <row r="17" spans="1:11" x14ac:dyDescent="0.25">
      <c r="A17" s="60" t="s">
        <v>365</v>
      </c>
    </row>
    <row r="18" spans="1:11" ht="54" customHeight="1" x14ac:dyDescent="0.25">
      <c r="A18" s="5" t="s">
        <v>57</v>
      </c>
      <c r="B18" s="508" t="s">
        <v>99</v>
      </c>
      <c r="C18" s="508"/>
      <c r="D18" s="508"/>
      <c r="E18" s="508" t="s">
        <v>100</v>
      </c>
      <c r="F18" s="508"/>
      <c r="G18" s="508"/>
      <c r="H18" s="508" t="s">
        <v>101</v>
      </c>
      <c r="I18" s="508"/>
      <c r="J18" s="508"/>
    </row>
    <row r="19" spans="1:11" x14ac:dyDescent="0.25">
      <c r="A19" s="247"/>
      <c r="B19" s="246" t="s">
        <v>2</v>
      </c>
      <c r="C19" s="246" t="s">
        <v>3</v>
      </c>
      <c r="D19" s="248" t="s">
        <v>4</v>
      </c>
      <c r="E19" s="246" t="s">
        <v>2</v>
      </c>
      <c r="F19" s="246" t="s">
        <v>3</v>
      </c>
      <c r="G19" s="248" t="s">
        <v>4</v>
      </c>
      <c r="H19" s="246" t="s">
        <v>2</v>
      </c>
      <c r="I19" s="246" t="s">
        <v>3</v>
      </c>
      <c r="J19" s="246" t="s">
        <v>4</v>
      </c>
    </row>
    <row r="20" spans="1:11" x14ac:dyDescent="0.25">
      <c r="A20" s="306" t="s">
        <v>10</v>
      </c>
      <c r="B20" s="299">
        <v>2768</v>
      </c>
      <c r="C20" s="299">
        <v>1043</v>
      </c>
      <c r="D20" s="299">
        <v>3822</v>
      </c>
      <c r="E20" s="299">
        <v>99</v>
      </c>
      <c r="F20" s="299">
        <v>60</v>
      </c>
      <c r="G20" s="299">
        <v>159</v>
      </c>
      <c r="H20" s="299">
        <v>2867</v>
      </c>
      <c r="I20" s="299">
        <v>1103</v>
      </c>
      <c r="J20" s="299">
        <v>3981</v>
      </c>
    </row>
    <row r="21" spans="1:11" x14ac:dyDescent="0.25">
      <c r="A21" s="307" t="s">
        <v>183</v>
      </c>
      <c r="B21" s="303">
        <v>7288</v>
      </c>
      <c r="C21" s="303">
        <v>3155</v>
      </c>
      <c r="D21" s="303">
        <v>10461</v>
      </c>
      <c r="E21" s="303">
        <v>315</v>
      </c>
      <c r="F21" s="303">
        <v>378</v>
      </c>
      <c r="G21" s="303">
        <v>694</v>
      </c>
      <c r="H21" s="303">
        <v>7603</v>
      </c>
      <c r="I21" s="303">
        <v>3533</v>
      </c>
      <c r="J21" s="303">
        <v>11155</v>
      </c>
    </row>
    <row r="22" spans="1:11" x14ac:dyDescent="0.25">
      <c r="A22" s="307" t="s">
        <v>184</v>
      </c>
      <c r="B22" s="303">
        <v>8127</v>
      </c>
      <c r="C22" s="303">
        <v>3546</v>
      </c>
      <c r="D22" s="303">
        <v>11692</v>
      </c>
      <c r="E22" s="303">
        <v>587</v>
      </c>
      <c r="F22" s="303">
        <v>695</v>
      </c>
      <c r="G22" s="303">
        <v>1282</v>
      </c>
      <c r="H22" s="303">
        <v>8713</v>
      </c>
      <c r="I22" s="303">
        <v>4241</v>
      </c>
      <c r="J22" s="303">
        <v>12974</v>
      </c>
    </row>
    <row r="23" spans="1:11" x14ac:dyDescent="0.25">
      <c r="A23" s="307" t="s">
        <v>185</v>
      </c>
      <c r="B23" s="303">
        <v>7496</v>
      </c>
      <c r="C23" s="303">
        <v>3229</v>
      </c>
      <c r="D23" s="303">
        <v>10742</v>
      </c>
      <c r="E23" s="303">
        <v>753</v>
      </c>
      <c r="F23" s="303">
        <v>769</v>
      </c>
      <c r="G23" s="303">
        <v>1523</v>
      </c>
      <c r="H23" s="303">
        <v>8249</v>
      </c>
      <c r="I23" s="303">
        <v>3997</v>
      </c>
      <c r="J23" s="303">
        <v>12265</v>
      </c>
    </row>
    <row r="24" spans="1:11" x14ac:dyDescent="0.25">
      <c r="A24" s="307" t="s">
        <v>186</v>
      </c>
      <c r="B24" s="303">
        <v>6930</v>
      </c>
      <c r="C24" s="303">
        <v>3235</v>
      </c>
      <c r="D24" s="303">
        <v>10180</v>
      </c>
      <c r="E24" s="303">
        <v>906</v>
      </c>
      <c r="F24" s="303">
        <v>815</v>
      </c>
      <c r="G24" s="303">
        <v>1722</v>
      </c>
      <c r="H24" s="303">
        <v>7836</v>
      </c>
      <c r="I24" s="303">
        <v>4049</v>
      </c>
      <c r="J24" s="303">
        <v>11901</v>
      </c>
    </row>
    <row r="25" spans="1:11" x14ac:dyDescent="0.25">
      <c r="A25" s="307" t="s">
        <v>187</v>
      </c>
      <c r="B25" s="303">
        <v>6474</v>
      </c>
      <c r="C25" s="303">
        <v>3561</v>
      </c>
      <c r="D25" s="303">
        <v>10044</v>
      </c>
      <c r="E25" s="303">
        <v>927</v>
      </c>
      <c r="F25" s="303">
        <v>910</v>
      </c>
      <c r="G25" s="303">
        <v>1837</v>
      </c>
      <c r="H25" s="303">
        <v>7401</v>
      </c>
      <c r="I25" s="303">
        <v>4471</v>
      </c>
      <c r="J25" s="303">
        <v>11882</v>
      </c>
    </row>
    <row r="26" spans="1:11" x14ac:dyDescent="0.25">
      <c r="A26" s="307" t="s">
        <v>188</v>
      </c>
      <c r="B26" s="303">
        <v>7272</v>
      </c>
      <c r="C26" s="303">
        <v>4816</v>
      </c>
      <c r="D26" s="303">
        <v>12105</v>
      </c>
      <c r="E26" s="303">
        <v>1189</v>
      </c>
      <c r="F26" s="303">
        <v>1162</v>
      </c>
      <c r="G26" s="303">
        <v>2353</v>
      </c>
      <c r="H26" s="303">
        <v>8461</v>
      </c>
      <c r="I26" s="303">
        <v>5978</v>
      </c>
      <c r="J26" s="303">
        <v>14458</v>
      </c>
    </row>
    <row r="27" spans="1:11" x14ac:dyDescent="0.25">
      <c r="A27" s="307" t="s">
        <v>189</v>
      </c>
      <c r="B27" s="303">
        <v>7041</v>
      </c>
      <c r="C27" s="303">
        <v>5222</v>
      </c>
      <c r="D27" s="303">
        <v>12270</v>
      </c>
      <c r="E27" s="303">
        <v>1192</v>
      </c>
      <c r="F27" s="303">
        <v>1052</v>
      </c>
      <c r="G27" s="303">
        <v>2246</v>
      </c>
      <c r="H27" s="303">
        <v>8233</v>
      </c>
      <c r="I27" s="303">
        <v>6274</v>
      </c>
      <c r="J27" s="303">
        <v>14515</v>
      </c>
    </row>
    <row r="28" spans="1:11" x14ac:dyDescent="0.25">
      <c r="A28" s="307" t="s">
        <v>190</v>
      </c>
      <c r="B28" s="303">
        <v>6928</v>
      </c>
      <c r="C28" s="303">
        <v>5135</v>
      </c>
      <c r="D28" s="303">
        <v>12069</v>
      </c>
      <c r="E28" s="303">
        <v>1165</v>
      </c>
      <c r="F28" s="303">
        <v>927</v>
      </c>
      <c r="G28" s="303">
        <v>2094</v>
      </c>
      <c r="H28" s="303">
        <v>8093</v>
      </c>
      <c r="I28" s="303">
        <v>6062</v>
      </c>
      <c r="J28" s="303">
        <v>14163</v>
      </c>
    </row>
    <row r="29" spans="1:11" x14ac:dyDescent="0.25">
      <c r="A29" s="307" t="s">
        <v>191</v>
      </c>
      <c r="B29" s="303">
        <v>4732</v>
      </c>
      <c r="C29" s="303">
        <v>3291</v>
      </c>
      <c r="D29" s="303">
        <v>8025</v>
      </c>
      <c r="E29" s="303">
        <v>708</v>
      </c>
      <c r="F29" s="303">
        <v>511</v>
      </c>
      <c r="G29" s="303">
        <v>1218</v>
      </c>
      <c r="H29" s="303">
        <v>5439</v>
      </c>
      <c r="I29" s="303">
        <v>3802</v>
      </c>
      <c r="J29" s="303">
        <v>9243</v>
      </c>
    </row>
    <row r="30" spans="1:11" x14ac:dyDescent="0.25">
      <c r="A30" s="80" t="s">
        <v>11</v>
      </c>
      <c r="B30" s="90">
        <v>2063</v>
      </c>
      <c r="C30" s="90">
        <v>1297</v>
      </c>
      <c r="D30" s="90">
        <v>3362</v>
      </c>
      <c r="E30" s="90">
        <v>278</v>
      </c>
      <c r="F30" s="90">
        <v>175</v>
      </c>
      <c r="G30" s="90">
        <v>453</v>
      </c>
      <c r="H30" s="90">
        <v>2341</v>
      </c>
      <c r="I30" s="90">
        <v>1472</v>
      </c>
      <c r="J30" s="90">
        <v>3815</v>
      </c>
    </row>
    <row r="31" spans="1:11" ht="15.75" thickBot="1" x14ac:dyDescent="0.3">
      <c r="A31" s="61" t="s">
        <v>4</v>
      </c>
      <c r="B31" s="103">
        <v>67122</v>
      </c>
      <c r="C31" s="103">
        <v>37529</v>
      </c>
      <c r="D31" s="104">
        <v>104776</v>
      </c>
      <c r="E31" s="103">
        <v>8117</v>
      </c>
      <c r="F31" s="103">
        <v>7452</v>
      </c>
      <c r="G31" s="104">
        <v>15580</v>
      </c>
      <c r="H31" s="103">
        <v>75240</v>
      </c>
      <c r="I31" s="103">
        <v>44982</v>
      </c>
      <c r="J31" s="104">
        <v>120355</v>
      </c>
      <c r="K31" s="53"/>
    </row>
    <row r="32" spans="1:11" x14ac:dyDescent="0.25">
      <c r="A32" s="266" t="s">
        <v>448</v>
      </c>
    </row>
    <row r="33" spans="1:10" x14ac:dyDescent="0.25">
      <c r="A33" s="267" t="s">
        <v>449</v>
      </c>
    </row>
    <row r="34" spans="1:10" x14ac:dyDescent="0.25">
      <c r="A34" s="48"/>
      <c r="B34" s="62"/>
      <c r="C34" s="62"/>
      <c r="D34" s="62"/>
      <c r="E34" s="62"/>
      <c r="F34" s="62"/>
      <c r="G34" s="62"/>
      <c r="H34" s="62"/>
      <c r="I34" s="62"/>
      <c r="J34" s="62"/>
    </row>
    <row r="35" spans="1:10" x14ac:dyDescent="0.25">
      <c r="B35" s="63"/>
      <c r="C35" s="63"/>
      <c r="D35" s="63"/>
      <c r="E35" s="63"/>
      <c r="F35" s="63"/>
      <c r="G35" s="63"/>
      <c r="H35" s="63"/>
      <c r="I35" s="63"/>
      <c r="J35" s="63"/>
    </row>
    <row r="36" spans="1:10" x14ac:dyDescent="0.25">
      <c r="A36" s="60" t="s">
        <v>366</v>
      </c>
      <c r="B36" s="63"/>
      <c r="C36" s="63"/>
      <c r="D36" s="63"/>
      <c r="E36" s="63"/>
      <c r="F36" s="63"/>
      <c r="G36" s="63"/>
      <c r="H36" s="63"/>
      <c r="I36" s="63"/>
      <c r="J36" s="63"/>
    </row>
    <row r="37" spans="1:10" ht="54" customHeight="1" x14ac:dyDescent="0.25">
      <c r="A37" s="5" t="s">
        <v>57</v>
      </c>
      <c r="B37" s="508" t="s">
        <v>99</v>
      </c>
      <c r="C37" s="508"/>
      <c r="D37" s="508"/>
      <c r="E37" s="508" t="s">
        <v>100</v>
      </c>
      <c r="F37" s="508"/>
      <c r="G37" s="508"/>
      <c r="H37" s="508" t="s">
        <v>101</v>
      </c>
      <c r="I37" s="508"/>
      <c r="J37" s="508"/>
    </row>
    <row r="38" spans="1:10" x14ac:dyDescent="0.25">
      <c r="A38" s="247"/>
      <c r="B38" s="246" t="s">
        <v>2</v>
      </c>
      <c r="C38" s="246" t="s">
        <v>3</v>
      </c>
      <c r="D38" s="248" t="s">
        <v>4</v>
      </c>
      <c r="E38" s="246" t="s">
        <v>2</v>
      </c>
      <c r="F38" s="246" t="s">
        <v>3</v>
      </c>
      <c r="G38" s="248" t="s">
        <v>4</v>
      </c>
      <c r="H38" s="246" t="s">
        <v>2</v>
      </c>
      <c r="I38" s="246" t="s">
        <v>3</v>
      </c>
      <c r="J38" s="246" t="s">
        <v>4</v>
      </c>
    </row>
    <row r="39" spans="1:10" x14ac:dyDescent="0.25">
      <c r="A39" s="306" t="s">
        <v>10</v>
      </c>
      <c r="B39" s="308">
        <v>8.5</v>
      </c>
      <c r="C39" s="309">
        <v>4.0999999999999996</v>
      </c>
      <c r="D39" s="309">
        <v>6.6</v>
      </c>
      <c r="E39" s="309">
        <v>0.3</v>
      </c>
      <c r="F39" s="309">
        <v>0.2</v>
      </c>
      <c r="G39" s="309">
        <v>0.3</v>
      </c>
      <c r="H39" s="309">
        <v>8.9</v>
      </c>
      <c r="I39" s="309">
        <v>4.4000000000000004</v>
      </c>
      <c r="J39" s="309">
        <v>6.9</v>
      </c>
    </row>
    <row r="40" spans="1:10" x14ac:dyDescent="0.25">
      <c r="A40" s="307" t="s">
        <v>183</v>
      </c>
      <c r="B40" s="310">
        <v>7.5</v>
      </c>
      <c r="C40" s="311">
        <v>3.9</v>
      </c>
      <c r="D40" s="311">
        <v>5.9</v>
      </c>
      <c r="E40" s="311">
        <v>0.3</v>
      </c>
      <c r="F40" s="311">
        <v>0.5</v>
      </c>
      <c r="G40" s="311">
        <v>0.4</v>
      </c>
      <c r="H40" s="311">
        <v>7.8</v>
      </c>
      <c r="I40" s="311">
        <v>4.4000000000000004</v>
      </c>
      <c r="J40" s="311">
        <v>6.3</v>
      </c>
    </row>
    <row r="41" spans="1:10" x14ac:dyDescent="0.25">
      <c r="A41" s="307" t="s">
        <v>184</v>
      </c>
      <c r="B41" s="310">
        <v>5.9</v>
      </c>
      <c r="C41" s="311">
        <v>3.2</v>
      </c>
      <c r="D41" s="311">
        <v>4.7</v>
      </c>
      <c r="E41" s="311">
        <v>0.4</v>
      </c>
      <c r="F41" s="311">
        <v>0.6</v>
      </c>
      <c r="G41" s="311">
        <v>0.5</v>
      </c>
      <c r="H41" s="311">
        <v>6.3</v>
      </c>
      <c r="I41" s="311">
        <v>3.8</v>
      </c>
      <c r="J41" s="311">
        <v>5.2</v>
      </c>
    </row>
    <row r="42" spans="1:10" x14ac:dyDescent="0.25">
      <c r="A42" s="307" t="s">
        <v>185</v>
      </c>
      <c r="B42" s="310">
        <v>5</v>
      </c>
      <c r="C42" s="311">
        <v>3.2</v>
      </c>
      <c r="D42" s="311">
        <v>4.3</v>
      </c>
      <c r="E42" s="311">
        <v>0.5</v>
      </c>
      <c r="F42" s="311">
        <v>0.8</v>
      </c>
      <c r="G42" s="311">
        <v>0.6</v>
      </c>
      <c r="H42" s="311">
        <v>5.5</v>
      </c>
      <c r="I42" s="311">
        <v>3.9</v>
      </c>
      <c r="J42" s="311">
        <v>4.9000000000000004</v>
      </c>
    </row>
    <row r="43" spans="1:10" x14ac:dyDescent="0.25">
      <c r="A43" s="307" t="s">
        <v>186</v>
      </c>
      <c r="B43" s="310">
        <v>4.8</v>
      </c>
      <c r="C43" s="311">
        <v>3.5</v>
      </c>
      <c r="D43" s="311">
        <v>4.3</v>
      </c>
      <c r="E43" s="311">
        <v>0.6</v>
      </c>
      <c r="F43" s="311">
        <v>0.9</v>
      </c>
      <c r="G43" s="311">
        <v>0.7</v>
      </c>
      <c r="H43" s="311">
        <v>5.4</v>
      </c>
      <c r="I43" s="311">
        <v>4.3</v>
      </c>
      <c r="J43" s="311">
        <v>5</v>
      </c>
    </row>
    <row r="44" spans="1:10" x14ac:dyDescent="0.25">
      <c r="A44" s="307" t="s">
        <v>187</v>
      </c>
      <c r="B44" s="310">
        <v>5</v>
      </c>
      <c r="C44" s="311">
        <v>4</v>
      </c>
      <c r="D44" s="311">
        <v>4.5999999999999996</v>
      </c>
      <c r="E44" s="311">
        <v>0.7</v>
      </c>
      <c r="F44" s="311">
        <v>1</v>
      </c>
      <c r="G44" s="311">
        <v>0.8</v>
      </c>
      <c r="H44" s="311">
        <v>5.7</v>
      </c>
      <c r="I44" s="311">
        <v>5</v>
      </c>
      <c r="J44" s="311">
        <v>5.4</v>
      </c>
    </row>
    <row r="45" spans="1:10" x14ac:dyDescent="0.25">
      <c r="A45" s="307" t="s">
        <v>188</v>
      </c>
      <c r="B45" s="310">
        <v>5.6</v>
      </c>
      <c r="C45" s="311">
        <v>4.8</v>
      </c>
      <c r="D45" s="311">
        <v>5.2</v>
      </c>
      <c r="E45" s="311">
        <v>0.9</v>
      </c>
      <c r="F45" s="311">
        <v>1.1000000000000001</v>
      </c>
      <c r="G45" s="311">
        <v>1</v>
      </c>
      <c r="H45" s="311">
        <v>6.5</v>
      </c>
      <c r="I45" s="311">
        <v>5.9</v>
      </c>
      <c r="J45" s="311">
        <v>6.2</v>
      </c>
    </row>
    <row r="46" spans="1:10" x14ac:dyDescent="0.25">
      <c r="A46" s="307" t="s">
        <v>189</v>
      </c>
      <c r="B46" s="310">
        <v>6.2</v>
      </c>
      <c r="C46" s="311">
        <v>6</v>
      </c>
      <c r="D46" s="311">
        <v>6.1</v>
      </c>
      <c r="E46" s="311">
        <v>1</v>
      </c>
      <c r="F46" s="311">
        <v>1.2</v>
      </c>
      <c r="G46" s="311">
        <v>1.1000000000000001</v>
      </c>
      <c r="H46" s="311">
        <v>7.2</v>
      </c>
      <c r="I46" s="311">
        <v>7.2</v>
      </c>
      <c r="J46" s="311">
        <v>7.2</v>
      </c>
    </row>
    <row r="47" spans="1:10" x14ac:dyDescent="0.25">
      <c r="A47" s="307" t="s">
        <v>190</v>
      </c>
      <c r="B47" s="310">
        <v>7.2</v>
      </c>
      <c r="C47" s="311">
        <v>6.9</v>
      </c>
      <c r="D47" s="311">
        <v>7.1</v>
      </c>
      <c r="E47" s="311">
        <v>1.2</v>
      </c>
      <c r="F47" s="311">
        <v>1.3</v>
      </c>
      <c r="G47" s="311">
        <v>1.2</v>
      </c>
      <c r="H47" s="311">
        <v>8.4</v>
      </c>
      <c r="I47" s="311">
        <v>8.1999999999999993</v>
      </c>
      <c r="J47" s="311">
        <v>8.3000000000000007</v>
      </c>
    </row>
    <row r="48" spans="1:10" x14ac:dyDescent="0.25">
      <c r="A48" s="307" t="s">
        <v>191</v>
      </c>
      <c r="B48" s="310">
        <v>7.5</v>
      </c>
      <c r="C48" s="311">
        <v>7.4</v>
      </c>
      <c r="D48" s="311">
        <v>7.4</v>
      </c>
      <c r="E48" s="311">
        <v>1.1000000000000001</v>
      </c>
      <c r="F48" s="311">
        <v>1.1000000000000001</v>
      </c>
      <c r="G48" s="311">
        <v>1.1000000000000001</v>
      </c>
      <c r="H48" s="311">
        <v>8.6</v>
      </c>
      <c r="I48" s="311">
        <v>8.5</v>
      </c>
      <c r="J48" s="311">
        <v>8.6</v>
      </c>
    </row>
    <row r="49" spans="1:10" x14ac:dyDescent="0.25">
      <c r="A49" s="80" t="s">
        <v>453</v>
      </c>
      <c r="B49" s="105">
        <v>5.7</v>
      </c>
      <c r="C49" s="106">
        <v>6</v>
      </c>
      <c r="D49" s="106">
        <v>5.8</v>
      </c>
      <c r="E49" s="106">
        <v>0.8</v>
      </c>
      <c r="F49" s="106">
        <v>0.8</v>
      </c>
      <c r="G49" s="106">
        <v>0.8</v>
      </c>
      <c r="H49" s="106">
        <v>6.4</v>
      </c>
      <c r="I49" s="106">
        <v>6.8</v>
      </c>
      <c r="J49" s="106">
        <v>6.6</v>
      </c>
    </row>
    <row r="50" spans="1:10" ht="15" customHeight="1" thickBot="1" x14ac:dyDescent="0.3">
      <c r="A50" s="64" t="s">
        <v>4</v>
      </c>
      <c r="B50" s="107">
        <v>5.9</v>
      </c>
      <c r="C50" s="107">
        <v>4.5</v>
      </c>
      <c r="D50" s="108">
        <v>5.3</v>
      </c>
      <c r="E50" s="107">
        <v>0.7</v>
      </c>
      <c r="F50" s="107">
        <v>0.9</v>
      </c>
      <c r="G50" s="108">
        <v>0.8</v>
      </c>
      <c r="H50" s="107">
        <v>6.6</v>
      </c>
      <c r="I50" s="107">
        <v>5.4</v>
      </c>
      <c r="J50" s="108">
        <v>6.1</v>
      </c>
    </row>
    <row r="51" spans="1:10" x14ac:dyDescent="0.25">
      <c r="A51" s="266" t="s">
        <v>450</v>
      </c>
    </row>
    <row r="52" spans="1:10" x14ac:dyDescent="0.25">
      <c r="A52" s="266" t="s">
        <v>451</v>
      </c>
    </row>
    <row r="53" spans="1:10" x14ac:dyDescent="0.25">
      <c r="A53" s="271" t="s">
        <v>452</v>
      </c>
    </row>
    <row r="54" spans="1:10" s="76" customFormat="1" x14ac:dyDescent="0.25">
      <c r="A54"/>
      <c r="B54"/>
      <c r="C54"/>
      <c r="D54"/>
      <c r="E54"/>
      <c r="F54"/>
      <c r="G54"/>
      <c r="H54"/>
      <c r="I54"/>
      <c r="J54"/>
    </row>
    <row r="55" spans="1:10" ht="15" customHeight="1" x14ac:dyDescent="0.25">
      <c r="B55" s="59"/>
      <c r="C55" s="59"/>
      <c r="D55" s="59"/>
      <c r="E55" s="59"/>
      <c r="F55" s="48"/>
      <c r="G55" s="59"/>
      <c r="H55" s="59"/>
      <c r="I55" s="59"/>
      <c r="J55" s="59"/>
    </row>
    <row r="56" spans="1:10" ht="15" customHeight="1" x14ac:dyDescent="0.25">
      <c r="A56" s="60" t="s">
        <v>367</v>
      </c>
      <c r="B56" s="63"/>
      <c r="C56" s="63"/>
      <c r="D56" s="63"/>
      <c r="E56" s="65"/>
      <c r="F56" s="65"/>
      <c r="G56" s="65"/>
      <c r="H56" s="65"/>
      <c r="I56" s="65"/>
      <c r="J56" s="65"/>
    </row>
    <row r="57" spans="1:10" ht="54" customHeight="1" x14ac:dyDescent="0.25">
      <c r="A57" s="5" t="s">
        <v>57</v>
      </c>
      <c r="B57" s="508" t="s">
        <v>99</v>
      </c>
      <c r="C57" s="508"/>
      <c r="D57" s="508"/>
      <c r="E57" s="508" t="s">
        <v>100</v>
      </c>
      <c r="F57" s="508"/>
      <c r="G57" s="508"/>
      <c r="H57" s="508" t="s">
        <v>101</v>
      </c>
      <c r="I57" s="508"/>
      <c r="J57" s="508"/>
    </row>
    <row r="58" spans="1:10" x14ac:dyDescent="0.25">
      <c r="A58" s="247"/>
      <c r="B58" s="246" t="s">
        <v>2</v>
      </c>
      <c r="C58" s="246" t="s">
        <v>3</v>
      </c>
      <c r="D58" s="248" t="s">
        <v>4</v>
      </c>
      <c r="E58" s="246" t="s">
        <v>2</v>
      </c>
      <c r="F58" s="246" t="s">
        <v>3</v>
      </c>
      <c r="G58" s="248" t="s">
        <v>4</v>
      </c>
      <c r="H58" s="246" t="s">
        <v>2</v>
      </c>
      <c r="I58" s="246" t="s">
        <v>3</v>
      </c>
      <c r="J58" s="246" t="s">
        <v>4</v>
      </c>
    </row>
    <row r="59" spans="1:10" x14ac:dyDescent="0.25">
      <c r="A59" s="306" t="s">
        <v>10</v>
      </c>
      <c r="B59" s="301">
        <v>8.6</v>
      </c>
      <c r="C59" s="301">
        <v>3.1</v>
      </c>
      <c r="D59" s="301">
        <v>5.8</v>
      </c>
      <c r="E59" s="301">
        <v>0.3</v>
      </c>
      <c r="F59" s="301">
        <v>0.2</v>
      </c>
      <c r="G59" s="301">
        <v>0.2</v>
      </c>
      <c r="H59" s="301">
        <v>8.9</v>
      </c>
      <c r="I59" s="301">
        <v>3.2</v>
      </c>
      <c r="J59" s="301">
        <v>6</v>
      </c>
    </row>
    <row r="60" spans="1:10" x14ac:dyDescent="0.25">
      <c r="A60" s="307" t="s">
        <v>183</v>
      </c>
      <c r="B60" s="305">
        <v>11.5</v>
      </c>
      <c r="C60" s="305">
        <v>5.0999999999999996</v>
      </c>
      <c r="D60" s="305">
        <v>8.4</v>
      </c>
      <c r="E60" s="305">
        <v>0.5</v>
      </c>
      <c r="F60" s="305">
        <v>0.6</v>
      </c>
      <c r="G60" s="305">
        <v>0.6</v>
      </c>
      <c r="H60" s="305">
        <v>12</v>
      </c>
      <c r="I60" s="305">
        <v>5.7</v>
      </c>
      <c r="J60" s="305">
        <v>8.9</v>
      </c>
    </row>
    <row r="61" spans="1:10" x14ac:dyDescent="0.25">
      <c r="A61" s="307" t="s">
        <v>184</v>
      </c>
      <c r="B61" s="305">
        <v>10.6</v>
      </c>
      <c r="C61" s="305">
        <v>4.9000000000000004</v>
      </c>
      <c r="D61" s="305">
        <v>7.9</v>
      </c>
      <c r="E61" s="305">
        <v>0.8</v>
      </c>
      <c r="F61" s="305">
        <v>1</v>
      </c>
      <c r="G61" s="305">
        <v>0.9</v>
      </c>
      <c r="H61" s="305">
        <v>11.4</v>
      </c>
      <c r="I61" s="305">
        <v>5.9</v>
      </c>
      <c r="J61" s="305">
        <v>8.6999999999999993</v>
      </c>
    </row>
    <row r="62" spans="1:10" x14ac:dyDescent="0.25">
      <c r="A62" s="307" t="s">
        <v>185</v>
      </c>
      <c r="B62" s="305">
        <v>9.4</v>
      </c>
      <c r="C62" s="305">
        <v>4.5999999999999996</v>
      </c>
      <c r="D62" s="305">
        <v>7.2</v>
      </c>
      <c r="E62" s="305">
        <v>0.9</v>
      </c>
      <c r="F62" s="305">
        <v>1.1000000000000001</v>
      </c>
      <c r="G62" s="305">
        <v>1</v>
      </c>
      <c r="H62" s="305">
        <v>10.4</v>
      </c>
      <c r="I62" s="305">
        <v>5.7</v>
      </c>
      <c r="J62" s="305">
        <v>8.1999999999999993</v>
      </c>
    </row>
    <row r="63" spans="1:10" x14ac:dyDescent="0.25">
      <c r="A63" s="307" t="s">
        <v>186</v>
      </c>
      <c r="B63" s="305">
        <v>9.3000000000000007</v>
      </c>
      <c r="C63" s="305">
        <v>5</v>
      </c>
      <c r="D63" s="305">
        <v>7.3</v>
      </c>
      <c r="E63" s="305">
        <v>1.2</v>
      </c>
      <c r="F63" s="305">
        <v>1.3</v>
      </c>
      <c r="G63" s="305">
        <v>1.2</v>
      </c>
      <c r="H63" s="305">
        <v>10.6</v>
      </c>
      <c r="I63" s="305">
        <v>6.2</v>
      </c>
      <c r="J63" s="305">
        <v>8.5</v>
      </c>
    </row>
    <row r="64" spans="1:10" x14ac:dyDescent="0.25">
      <c r="A64" s="307" t="s">
        <v>187</v>
      </c>
      <c r="B64" s="305">
        <v>10</v>
      </c>
      <c r="C64" s="305">
        <v>6</v>
      </c>
      <c r="D64" s="305">
        <v>8.1</v>
      </c>
      <c r="E64" s="305">
        <v>1.4</v>
      </c>
      <c r="F64" s="305">
        <v>1.5</v>
      </c>
      <c r="G64" s="305">
        <v>1.5</v>
      </c>
      <c r="H64" s="305">
        <v>11.4</v>
      </c>
      <c r="I64" s="305">
        <v>7.5</v>
      </c>
      <c r="J64" s="305">
        <v>9.5</v>
      </c>
    </row>
    <row r="65" spans="1:11" x14ac:dyDescent="0.25">
      <c r="A65" s="307" t="s">
        <v>188</v>
      </c>
      <c r="B65" s="305">
        <v>11.2</v>
      </c>
      <c r="C65" s="305">
        <v>7.5</v>
      </c>
      <c r="D65" s="305">
        <v>9.3000000000000007</v>
      </c>
      <c r="E65" s="305">
        <v>1.8</v>
      </c>
      <c r="F65" s="305">
        <v>1.8</v>
      </c>
      <c r="G65" s="305">
        <v>1.8</v>
      </c>
      <c r="H65" s="305">
        <v>13</v>
      </c>
      <c r="I65" s="305">
        <v>9.1999999999999993</v>
      </c>
      <c r="J65" s="305">
        <v>11.1</v>
      </c>
    </row>
    <row r="66" spans="1:11" x14ac:dyDescent="0.25">
      <c r="A66" s="307" t="s">
        <v>189</v>
      </c>
      <c r="B66" s="305">
        <v>12.1</v>
      </c>
      <c r="C66" s="305">
        <v>9.1</v>
      </c>
      <c r="D66" s="305">
        <v>10.6</v>
      </c>
      <c r="E66" s="305">
        <v>2.1</v>
      </c>
      <c r="F66" s="305">
        <v>1.8</v>
      </c>
      <c r="G66" s="305">
        <v>1.9</v>
      </c>
      <c r="H66" s="305">
        <v>14.2</v>
      </c>
      <c r="I66" s="305">
        <v>10.9</v>
      </c>
      <c r="J66" s="305">
        <v>12.6</v>
      </c>
    </row>
    <row r="67" spans="1:11" x14ac:dyDescent="0.25">
      <c r="A67" s="307" t="s">
        <v>190</v>
      </c>
      <c r="B67" s="305">
        <v>13.5</v>
      </c>
      <c r="C67" s="305">
        <v>10.1</v>
      </c>
      <c r="D67" s="305">
        <v>11.8</v>
      </c>
      <c r="E67" s="305">
        <v>2.2999999999999998</v>
      </c>
      <c r="F67" s="305">
        <v>1.8</v>
      </c>
      <c r="G67" s="305">
        <v>2.1</v>
      </c>
      <c r="H67" s="305">
        <v>15.8</v>
      </c>
      <c r="I67" s="305">
        <v>12</v>
      </c>
      <c r="J67" s="305">
        <v>13.9</v>
      </c>
    </row>
    <row r="68" spans="1:11" x14ac:dyDescent="0.25">
      <c r="A68" s="307" t="s">
        <v>191</v>
      </c>
      <c r="B68" s="305">
        <v>13.2</v>
      </c>
      <c r="C68" s="305">
        <v>9.8000000000000007</v>
      </c>
      <c r="D68" s="305">
        <v>11.6</v>
      </c>
      <c r="E68" s="305">
        <v>2</v>
      </c>
      <c r="F68" s="305">
        <v>1.5</v>
      </c>
      <c r="G68" s="305">
        <v>1.8</v>
      </c>
      <c r="H68" s="305">
        <v>15.2</v>
      </c>
      <c r="I68" s="305">
        <v>11.4</v>
      </c>
      <c r="J68" s="305">
        <v>13.3</v>
      </c>
    </row>
    <row r="69" spans="1:11" x14ac:dyDescent="0.25">
      <c r="A69" s="80" t="s">
        <v>453</v>
      </c>
      <c r="B69" s="92">
        <v>8.1</v>
      </c>
      <c r="C69" s="92">
        <v>6.7</v>
      </c>
      <c r="D69" s="92">
        <v>7.5</v>
      </c>
      <c r="E69" s="92">
        <v>1.1000000000000001</v>
      </c>
      <c r="F69" s="92">
        <v>0.9</v>
      </c>
      <c r="G69" s="92">
        <v>1</v>
      </c>
      <c r="H69" s="92">
        <v>9.1</v>
      </c>
      <c r="I69" s="92">
        <v>7.6</v>
      </c>
      <c r="J69" s="92">
        <v>8.5</v>
      </c>
    </row>
    <row r="70" spans="1:11" ht="15.75" thickBot="1" x14ac:dyDescent="0.3">
      <c r="A70" s="61" t="s">
        <v>4</v>
      </c>
      <c r="B70" s="109">
        <v>10.7</v>
      </c>
      <c r="C70" s="109">
        <v>6.4</v>
      </c>
      <c r="D70" s="110">
        <v>8.6</v>
      </c>
      <c r="E70" s="109">
        <v>1.3</v>
      </c>
      <c r="F70" s="109">
        <v>1.3</v>
      </c>
      <c r="G70" s="110">
        <v>1.3</v>
      </c>
      <c r="H70" s="109">
        <v>12</v>
      </c>
      <c r="I70" s="109">
        <v>7.6</v>
      </c>
      <c r="J70" s="110">
        <v>9.9</v>
      </c>
    </row>
    <row r="71" spans="1:11" x14ac:dyDescent="0.25">
      <c r="A71" s="266" t="s">
        <v>450</v>
      </c>
    </row>
    <row r="72" spans="1:11" x14ac:dyDescent="0.25">
      <c r="A72" s="266" t="s">
        <v>451</v>
      </c>
      <c r="K72" s="16"/>
    </row>
    <row r="73" spans="1:11" x14ac:dyDescent="0.25">
      <c r="A73" s="272" t="s">
        <v>454</v>
      </c>
      <c r="K73" s="16"/>
    </row>
    <row r="74" spans="1:11" s="76" customFormat="1" x14ac:dyDescent="0.25">
      <c r="A74"/>
      <c r="B74"/>
      <c r="C74"/>
      <c r="D74"/>
      <c r="E74"/>
      <c r="F74"/>
      <c r="G74"/>
      <c r="H74"/>
      <c r="I74"/>
      <c r="J74"/>
    </row>
    <row r="75" spans="1:11" s="76" customFormat="1" x14ac:dyDescent="0.25">
      <c r="A75"/>
      <c r="B75"/>
      <c r="C75"/>
      <c r="D75"/>
      <c r="E75"/>
      <c r="F75"/>
      <c r="G75"/>
      <c r="H75"/>
      <c r="I75"/>
      <c r="J75"/>
    </row>
    <row r="76" spans="1:11" x14ac:dyDescent="0.25">
      <c r="K76" s="16"/>
    </row>
    <row r="77" spans="1:11" x14ac:dyDescent="0.25">
      <c r="K77" s="16"/>
    </row>
    <row r="78" spans="1:11" x14ac:dyDescent="0.25">
      <c r="K78" s="16"/>
    </row>
    <row r="79" spans="1:11" x14ac:dyDescent="0.25">
      <c r="K79" s="16"/>
    </row>
    <row r="80" spans="1:11" x14ac:dyDescent="0.25">
      <c r="K80" s="16"/>
    </row>
    <row r="81" spans="11:11" x14ac:dyDescent="0.25">
      <c r="K81" s="16"/>
    </row>
    <row r="82" spans="11:11" x14ac:dyDescent="0.25">
      <c r="K82" s="16"/>
    </row>
    <row r="83" spans="11:11" x14ac:dyDescent="0.25">
      <c r="K83" s="16"/>
    </row>
    <row r="84" spans="11:11" x14ac:dyDescent="0.25">
      <c r="K84" s="16"/>
    </row>
    <row r="85" spans="11:11" x14ac:dyDescent="0.25">
      <c r="K85" s="16"/>
    </row>
    <row r="87" spans="11:11" ht="37.15" customHeight="1" x14ac:dyDescent="0.25"/>
    <row r="88" spans="11:11" ht="14.45" customHeight="1" x14ac:dyDescent="0.25"/>
    <row r="102" ht="37.9" customHeight="1" x14ac:dyDescent="0.25"/>
  </sheetData>
  <mergeCells count="9">
    <mergeCell ref="H57:J57"/>
    <mergeCell ref="B57:D57"/>
    <mergeCell ref="E57:G57"/>
    <mergeCell ref="B18:D18"/>
    <mergeCell ref="E18:G18"/>
    <mergeCell ref="H18:J18"/>
    <mergeCell ref="B37:D37"/>
    <mergeCell ref="E37:G37"/>
    <mergeCell ref="H37:J37"/>
  </mergeCells>
  <hyperlinks>
    <hyperlink ref="A1" location="Index!A1" display="Return to index" xr:uid="{F4559313-A144-48E3-9F95-0A95504F91E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5AE18-F9F0-4DDC-9A24-BA5DD8CBA4E8}">
  <sheetPr>
    <tabColor rgb="FFB04946"/>
  </sheetPr>
  <dimension ref="A1:AG139"/>
  <sheetViews>
    <sheetView showGridLines="0" topLeftCell="A10" zoomScaleNormal="100" workbookViewId="0">
      <selection activeCell="M27" sqref="M27"/>
    </sheetView>
  </sheetViews>
  <sheetFormatPr defaultRowHeight="15" x14ac:dyDescent="0.25"/>
  <cols>
    <col min="1" max="1" width="41.140625" bestFit="1" customWidth="1"/>
    <col min="2" max="10" width="8" customWidth="1"/>
  </cols>
  <sheetData>
    <row r="1" spans="1:7" x14ac:dyDescent="0.25">
      <c r="A1" s="1" t="s">
        <v>53</v>
      </c>
    </row>
    <row r="2" spans="1:7" s="283" customFormat="1" x14ac:dyDescent="0.25">
      <c r="A2" s="1"/>
    </row>
    <row r="3" spans="1:7" s="283" customFormat="1" x14ac:dyDescent="0.25">
      <c r="A3" s="1"/>
    </row>
    <row r="4" spans="1:7" s="283" customFormat="1" x14ac:dyDescent="0.25">
      <c r="A4" s="1"/>
    </row>
    <row r="5" spans="1:7" s="283" customFormat="1" x14ac:dyDescent="0.25">
      <c r="A5" s="1"/>
    </row>
    <row r="6" spans="1:7" s="283" customFormat="1" x14ac:dyDescent="0.25">
      <c r="A6" s="1"/>
    </row>
    <row r="7" spans="1:7" s="283" customFormat="1" x14ac:dyDescent="0.25">
      <c r="A7" s="1"/>
    </row>
    <row r="8" spans="1:7" s="283" customFormat="1" x14ac:dyDescent="0.25">
      <c r="A8" s="1"/>
    </row>
    <row r="9" spans="1:7" s="283" customFormat="1" x14ac:dyDescent="0.25">
      <c r="A9" s="1"/>
    </row>
    <row r="10" spans="1:7" s="283" customFormat="1" x14ac:dyDescent="0.25">
      <c r="A10" s="1"/>
    </row>
    <row r="11" spans="1:7" s="283" customFormat="1" x14ac:dyDescent="0.25">
      <c r="A11" s="1"/>
    </row>
    <row r="12" spans="1:7" s="283" customFormat="1" x14ac:dyDescent="0.25">
      <c r="A12" s="1"/>
    </row>
    <row r="14" spans="1:7" ht="20.25" x14ac:dyDescent="0.3">
      <c r="A14" s="18" t="s">
        <v>131</v>
      </c>
      <c r="G14" s="53"/>
    </row>
    <row r="15" spans="1:7" ht="20.25" x14ac:dyDescent="0.3">
      <c r="A15" s="18"/>
      <c r="G15" s="53"/>
    </row>
    <row r="16" spans="1:7" ht="15.75" thickBot="1" x14ac:dyDescent="0.3">
      <c r="A16" s="60" t="s">
        <v>368</v>
      </c>
    </row>
    <row r="17" spans="1:10" ht="84.75" thickBot="1" x14ac:dyDescent="0.3">
      <c r="A17" s="312" t="s">
        <v>27</v>
      </c>
      <c r="B17" s="313" t="s">
        <v>461</v>
      </c>
      <c r="C17" s="313" t="s">
        <v>464</v>
      </c>
      <c r="D17" s="313" t="s">
        <v>465</v>
      </c>
      <c r="E17" s="313" t="s">
        <v>462</v>
      </c>
      <c r="F17" s="313" t="s">
        <v>15</v>
      </c>
      <c r="G17" s="313" t="s">
        <v>16</v>
      </c>
      <c r="H17" s="313" t="s">
        <v>463</v>
      </c>
      <c r="I17" s="313" t="s">
        <v>17</v>
      </c>
      <c r="J17" s="313" t="s">
        <v>172</v>
      </c>
    </row>
    <row r="18" spans="1:10" ht="15.75" thickBot="1" x14ac:dyDescent="0.3">
      <c r="A18" s="314" t="s">
        <v>229</v>
      </c>
      <c r="B18" s="315">
        <v>1.7629999999999999</v>
      </c>
      <c r="C18" s="316">
        <v>0.13800000000000001</v>
      </c>
      <c r="D18" s="317">
        <v>0.94</v>
      </c>
      <c r="E18" s="315">
        <v>1.754</v>
      </c>
      <c r="F18" s="315">
        <v>2.5169999999999999</v>
      </c>
      <c r="G18" s="318">
        <v>21603</v>
      </c>
      <c r="H18" s="316">
        <v>0.17899999999999999</v>
      </c>
      <c r="I18" s="319">
        <v>8.6</v>
      </c>
      <c r="J18" s="320">
        <v>12.3</v>
      </c>
    </row>
    <row r="19" spans="1:10" ht="15.75" thickBot="1" x14ac:dyDescent="0.3">
      <c r="A19" s="314" t="s">
        <v>30</v>
      </c>
      <c r="B19" s="315">
        <v>1.1759999999999999</v>
      </c>
      <c r="C19" s="316">
        <v>9.1999999999999998E-2</v>
      </c>
      <c r="D19" s="317">
        <v>0.77</v>
      </c>
      <c r="E19" s="315">
        <v>0.95399999999999996</v>
      </c>
      <c r="F19" s="315">
        <v>1.833</v>
      </c>
      <c r="G19" s="318">
        <v>15567</v>
      </c>
      <c r="H19" s="316">
        <v>0.129</v>
      </c>
      <c r="I19" s="319">
        <v>8.5</v>
      </c>
      <c r="J19" s="320">
        <v>16.3</v>
      </c>
    </row>
    <row r="20" spans="1:10" ht="15.75" thickBot="1" x14ac:dyDescent="0.3">
      <c r="A20" s="314" t="s">
        <v>29</v>
      </c>
      <c r="B20" s="315">
        <v>0.88700000000000001</v>
      </c>
      <c r="C20" s="316">
        <v>6.9000000000000006E-2</v>
      </c>
      <c r="D20" s="317">
        <v>0.94</v>
      </c>
      <c r="E20" s="315">
        <v>0.84099999999999997</v>
      </c>
      <c r="F20" s="315">
        <v>1.5369999999999999</v>
      </c>
      <c r="G20" s="318">
        <v>14014</v>
      </c>
      <c r="H20" s="316">
        <v>0.11600000000000001</v>
      </c>
      <c r="I20" s="319">
        <v>9.1</v>
      </c>
      <c r="J20" s="320">
        <v>16.7</v>
      </c>
    </row>
    <row r="21" spans="1:10" ht="15.75" thickBot="1" x14ac:dyDescent="0.3">
      <c r="A21" s="314" t="s">
        <v>222</v>
      </c>
      <c r="B21" s="315">
        <v>0.82799999999999996</v>
      </c>
      <c r="C21" s="316">
        <v>6.5000000000000002E-2</v>
      </c>
      <c r="D21" s="317">
        <v>0.99</v>
      </c>
      <c r="E21" s="315">
        <v>0.84299999999999997</v>
      </c>
      <c r="F21" s="315">
        <v>1.3979999999999999</v>
      </c>
      <c r="G21" s="318">
        <v>9620</v>
      </c>
      <c r="H21" s="316">
        <v>0.08</v>
      </c>
      <c r="I21" s="319">
        <v>6.9</v>
      </c>
      <c r="J21" s="320">
        <v>11.4</v>
      </c>
    </row>
    <row r="22" spans="1:10" ht="15.75" thickBot="1" x14ac:dyDescent="0.3">
      <c r="A22" s="314" t="s">
        <v>223</v>
      </c>
      <c r="B22" s="315">
        <v>0.64100000000000001</v>
      </c>
      <c r="C22" s="316">
        <v>0.05</v>
      </c>
      <c r="D22" s="317">
        <v>0.84</v>
      </c>
      <c r="E22" s="315">
        <v>0.56699999999999995</v>
      </c>
      <c r="F22" s="315">
        <v>1.028</v>
      </c>
      <c r="G22" s="318">
        <v>9190</v>
      </c>
      <c r="H22" s="316">
        <v>7.5999999999999998E-2</v>
      </c>
      <c r="I22" s="319">
        <v>8.9</v>
      </c>
      <c r="J22" s="320">
        <v>16.2</v>
      </c>
    </row>
    <row r="23" spans="1:10" ht="15.75" thickBot="1" x14ac:dyDescent="0.3">
      <c r="A23" s="314" t="s">
        <v>28</v>
      </c>
      <c r="B23" s="315">
        <v>1.236</v>
      </c>
      <c r="C23" s="316">
        <v>9.7000000000000003E-2</v>
      </c>
      <c r="D23" s="317">
        <v>0.95</v>
      </c>
      <c r="E23" s="315">
        <v>1.2270000000000001</v>
      </c>
      <c r="F23" s="315">
        <v>1.671</v>
      </c>
      <c r="G23" s="318">
        <v>8589</v>
      </c>
      <c r="H23" s="316">
        <v>7.0999999999999994E-2</v>
      </c>
      <c r="I23" s="319">
        <v>5.0999999999999996</v>
      </c>
      <c r="J23" s="320">
        <v>7</v>
      </c>
    </row>
    <row r="24" spans="1:10" ht="15.75" thickBot="1" x14ac:dyDescent="0.3">
      <c r="A24" s="314" t="s">
        <v>227</v>
      </c>
      <c r="B24" s="315">
        <v>1.085</v>
      </c>
      <c r="C24" s="316">
        <v>8.5000000000000006E-2</v>
      </c>
      <c r="D24" s="317">
        <v>0.95</v>
      </c>
      <c r="E24" s="315">
        <v>1.109</v>
      </c>
      <c r="F24" s="315">
        <v>1.712</v>
      </c>
      <c r="G24" s="321">
        <v>7396</v>
      </c>
      <c r="H24" s="316">
        <v>6.0999999999999999E-2</v>
      </c>
      <c r="I24" s="319">
        <v>4.3</v>
      </c>
      <c r="J24" s="320">
        <v>6.7</v>
      </c>
    </row>
    <row r="25" spans="1:10" ht="15.75" thickBot="1" x14ac:dyDescent="0.3">
      <c r="A25" s="314" t="s">
        <v>231</v>
      </c>
      <c r="B25" s="315">
        <v>0.85099999999999998</v>
      </c>
      <c r="C25" s="316">
        <v>6.7000000000000004E-2</v>
      </c>
      <c r="D25" s="317">
        <v>0.96</v>
      </c>
      <c r="E25" s="315">
        <v>0.85699999999999998</v>
      </c>
      <c r="F25" s="315">
        <v>1.0009999999999999</v>
      </c>
      <c r="G25" s="318">
        <v>6309</v>
      </c>
      <c r="H25" s="316">
        <v>5.1999999999999998E-2</v>
      </c>
      <c r="I25" s="319">
        <v>6.3</v>
      </c>
      <c r="J25" s="320">
        <v>7.4</v>
      </c>
    </row>
    <row r="26" spans="1:10" ht="15.75" thickBot="1" x14ac:dyDescent="0.3">
      <c r="A26" s="314" t="s">
        <v>32</v>
      </c>
      <c r="B26" s="315">
        <v>0.39200000000000002</v>
      </c>
      <c r="C26" s="316">
        <v>3.1E-2</v>
      </c>
      <c r="D26" s="317">
        <v>0.93</v>
      </c>
      <c r="E26" s="315">
        <v>0.38</v>
      </c>
      <c r="F26" s="315">
        <v>0.69499999999999995</v>
      </c>
      <c r="G26" s="318">
        <v>5144</v>
      </c>
      <c r="H26" s="316">
        <v>4.2999999999999997E-2</v>
      </c>
      <c r="I26" s="319">
        <v>7.4</v>
      </c>
      <c r="J26" s="320">
        <v>13.6</v>
      </c>
    </row>
    <row r="27" spans="1:10" ht="15.75" thickBot="1" x14ac:dyDescent="0.3">
      <c r="A27" s="314" t="s">
        <v>228</v>
      </c>
      <c r="B27" s="315">
        <v>0.438</v>
      </c>
      <c r="C27" s="316">
        <v>3.4000000000000002E-2</v>
      </c>
      <c r="D27" s="317">
        <v>0.79</v>
      </c>
      <c r="E27" s="315">
        <v>0.48899999999999999</v>
      </c>
      <c r="F27" s="315">
        <v>0.75800000000000001</v>
      </c>
      <c r="G27" s="318">
        <v>5120</v>
      </c>
      <c r="H27" s="316">
        <v>4.2999999999999997E-2</v>
      </c>
      <c r="I27" s="319">
        <v>6.8</v>
      </c>
      <c r="J27" s="320">
        <v>10.5</v>
      </c>
    </row>
    <row r="28" spans="1:10" ht="15.75" thickBot="1" x14ac:dyDescent="0.3">
      <c r="A28" s="314" t="s">
        <v>226</v>
      </c>
      <c r="B28" s="315">
        <v>0.33400000000000002</v>
      </c>
      <c r="C28" s="316">
        <v>2.5999999999999999E-2</v>
      </c>
      <c r="D28" s="317">
        <v>0.6</v>
      </c>
      <c r="E28" s="315">
        <v>0.20899999999999999</v>
      </c>
      <c r="F28" s="315">
        <v>0.40699999999999997</v>
      </c>
      <c r="G28" s="318">
        <v>3893</v>
      </c>
      <c r="H28" s="316">
        <v>3.2000000000000001E-2</v>
      </c>
      <c r="I28" s="319">
        <v>9.6</v>
      </c>
      <c r="J28" s="320">
        <v>18.600000000000001</v>
      </c>
    </row>
    <row r="29" spans="1:10" ht="15.75" thickBot="1" x14ac:dyDescent="0.3">
      <c r="A29" s="314" t="s">
        <v>31</v>
      </c>
      <c r="B29" s="315">
        <v>0.48499999999999999</v>
      </c>
      <c r="C29" s="316">
        <v>3.7999999999999999E-2</v>
      </c>
      <c r="D29" s="317">
        <v>0.77</v>
      </c>
      <c r="E29" s="315">
        <v>0.39900000000000002</v>
      </c>
      <c r="F29" s="315">
        <v>0.64300000000000002</v>
      </c>
      <c r="G29" s="318">
        <v>3336</v>
      </c>
      <c r="H29" s="316">
        <v>2.8000000000000001E-2</v>
      </c>
      <c r="I29" s="319">
        <v>5.2</v>
      </c>
      <c r="J29" s="320">
        <v>8.3000000000000007</v>
      </c>
    </row>
    <row r="30" spans="1:10" ht="15.75" thickBot="1" x14ac:dyDescent="0.3">
      <c r="A30" s="314" t="s">
        <v>33</v>
      </c>
      <c r="B30" s="315">
        <v>0.23899999999999999</v>
      </c>
      <c r="C30" s="316">
        <v>1.9E-2</v>
      </c>
      <c r="D30" s="317">
        <v>0.99</v>
      </c>
      <c r="E30" s="315">
        <v>0.23499999999999999</v>
      </c>
      <c r="F30" s="315">
        <v>0.504</v>
      </c>
      <c r="G30" s="318">
        <v>2555</v>
      </c>
      <c r="H30" s="316">
        <v>2.1000000000000001E-2</v>
      </c>
      <c r="I30" s="319">
        <v>5.0999999999999996</v>
      </c>
      <c r="J30" s="320">
        <v>10.9</v>
      </c>
    </row>
    <row r="31" spans="1:10" ht="15.75" thickBot="1" x14ac:dyDescent="0.3">
      <c r="A31" s="314" t="s">
        <v>221</v>
      </c>
      <c r="B31" s="315">
        <v>1.1479999999999999</v>
      </c>
      <c r="C31" s="316">
        <v>0.09</v>
      </c>
      <c r="D31" s="317">
        <v>0.83</v>
      </c>
      <c r="E31" s="315">
        <v>1.044</v>
      </c>
      <c r="F31" s="315">
        <v>1.8660000000000001</v>
      </c>
      <c r="G31" s="321">
        <v>2263</v>
      </c>
      <c r="H31" s="316">
        <v>1.9E-2</v>
      </c>
      <c r="I31" s="319">
        <v>1.2</v>
      </c>
      <c r="J31" s="320">
        <v>2.2000000000000002</v>
      </c>
    </row>
    <row r="32" spans="1:10" ht="15.75" thickBot="1" x14ac:dyDescent="0.3">
      <c r="A32" s="314" t="s">
        <v>230</v>
      </c>
      <c r="B32" s="315">
        <v>0.22600000000000001</v>
      </c>
      <c r="C32" s="316">
        <v>1.7999999999999999E-2</v>
      </c>
      <c r="D32" s="317">
        <v>0.83</v>
      </c>
      <c r="E32" s="315">
        <v>0.217</v>
      </c>
      <c r="F32" s="315">
        <v>0.27400000000000002</v>
      </c>
      <c r="G32" s="318">
        <v>2193</v>
      </c>
      <c r="H32" s="316">
        <v>1.7999999999999999E-2</v>
      </c>
      <c r="I32" s="319">
        <v>8</v>
      </c>
      <c r="J32" s="320">
        <v>10.1</v>
      </c>
    </row>
    <row r="33" spans="1:10" ht="15.75" thickBot="1" x14ac:dyDescent="0.3">
      <c r="A33" s="314" t="s">
        <v>225</v>
      </c>
      <c r="B33" s="315">
        <v>0.214</v>
      </c>
      <c r="C33" s="316">
        <v>1.7000000000000001E-2</v>
      </c>
      <c r="D33" s="317">
        <v>0.84</v>
      </c>
      <c r="E33" s="315">
        <v>0.20399999999999999</v>
      </c>
      <c r="F33" s="315">
        <v>0.35199999999999998</v>
      </c>
      <c r="G33" s="318">
        <v>1150</v>
      </c>
      <c r="H33" s="316">
        <v>0.01</v>
      </c>
      <c r="I33" s="319">
        <v>3.3</v>
      </c>
      <c r="J33" s="320">
        <v>5.6</v>
      </c>
    </row>
    <row r="34" spans="1:10" ht="15.75" thickBot="1" x14ac:dyDescent="0.3">
      <c r="A34" s="314" t="s">
        <v>224</v>
      </c>
      <c r="B34" s="315">
        <v>0.156</v>
      </c>
      <c r="C34" s="316">
        <v>1.2E-2</v>
      </c>
      <c r="D34" s="317">
        <v>0.97</v>
      </c>
      <c r="E34" s="315">
        <v>0.154</v>
      </c>
      <c r="F34" s="315">
        <v>0.29099999999999998</v>
      </c>
      <c r="G34" s="318">
        <v>1105</v>
      </c>
      <c r="H34" s="316">
        <v>8.9999999999999993E-3</v>
      </c>
      <c r="I34" s="319">
        <v>3.8</v>
      </c>
      <c r="J34" s="320">
        <v>7.2</v>
      </c>
    </row>
    <row r="35" spans="1:10" x14ac:dyDescent="0.25">
      <c r="A35" s="322" t="s">
        <v>220</v>
      </c>
      <c r="B35" s="323">
        <v>0.46700000000000003</v>
      </c>
      <c r="C35" s="324">
        <v>3.6999999999999998E-2</v>
      </c>
      <c r="D35" s="325">
        <v>0.94</v>
      </c>
      <c r="E35" s="323">
        <v>0.46100000000000002</v>
      </c>
      <c r="F35" s="323">
        <v>0.83299999999999996</v>
      </c>
      <c r="G35" s="326">
        <v>695</v>
      </c>
      <c r="H35" s="325">
        <v>0.01</v>
      </c>
      <c r="I35" s="327">
        <v>0.8</v>
      </c>
      <c r="J35" s="328">
        <v>1.5</v>
      </c>
    </row>
    <row r="36" spans="1:10" ht="15.75" thickBot="1" x14ac:dyDescent="0.3">
      <c r="A36" s="86" t="s">
        <v>219</v>
      </c>
      <c r="B36" s="111">
        <v>0.20499999999999999</v>
      </c>
      <c r="C36" s="112">
        <v>1.6E-2</v>
      </c>
      <c r="D36" s="113">
        <v>0.9</v>
      </c>
      <c r="E36" s="111">
        <v>0.2</v>
      </c>
      <c r="F36" s="111">
        <v>0.33700000000000002</v>
      </c>
      <c r="G36" s="116">
        <v>489</v>
      </c>
      <c r="H36" s="112">
        <v>4.0000000000000001E-3</v>
      </c>
      <c r="I36" s="115">
        <v>1.4</v>
      </c>
      <c r="J36" s="115">
        <v>2.4</v>
      </c>
    </row>
    <row r="37" spans="1:10" ht="15.75" thickBot="1" x14ac:dyDescent="0.3">
      <c r="A37" s="39" t="s">
        <v>4</v>
      </c>
      <c r="B37" s="117">
        <v>12.773999999999999</v>
      </c>
      <c r="C37" s="118">
        <v>1</v>
      </c>
      <c r="D37" s="118">
        <v>0.89</v>
      </c>
      <c r="E37" s="117">
        <v>12.143000000000001</v>
      </c>
      <c r="F37" s="117">
        <v>19.657</v>
      </c>
      <c r="G37" s="119">
        <v>120355</v>
      </c>
      <c r="H37" s="118">
        <v>1</v>
      </c>
      <c r="I37" s="120">
        <v>6.1</v>
      </c>
      <c r="J37" s="120">
        <v>9.9</v>
      </c>
    </row>
    <row r="38" spans="1:10" x14ac:dyDescent="0.25">
      <c r="A38" s="266" t="s">
        <v>455</v>
      </c>
    </row>
    <row r="39" spans="1:10" x14ac:dyDescent="0.25">
      <c r="A39" s="266" t="s">
        <v>451</v>
      </c>
    </row>
    <row r="40" spans="1:10" x14ac:dyDescent="0.25">
      <c r="A40" s="266" t="s">
        <v>456</v>
      </c>
    </row>
    <row r="41" spans="1:10" x14ac:dyDescent="0.25">
      <c r="A41" s="271" t="s">
        <v>457</v>
      </c>
    </row>
    <row r="42" spans="1:10" s="133" customFormat="1" x14ac:dyDescent="0.25">
      <c r="A42" s="271" t="s">
        <v>458</v>
      </c>
      <c r="B42"/>
      <c r="C42"/>
      <c r="D42"/>
      <c r="E42"/>
      <c r="F42"/>
      <c r="G42"/>
      <c r="H42"/>
      <c r="I42"/>
      <c r="J42"/>
    </row>
    <row r="43" spans="1:10" s="76" customFormat="1" x14ac:dyDescent="0.25">
      <c r="A43" s="271" t="s">
        <v>459</v>
      </c>
      <c r="B43"/>
      <c r="C43"/>
      <c r="D43"/>
      <c r="E43"/>
      <c r="F43"/>
      <c r="G43"/>
      <c r="H43"/>
      <c r="I43"/>
      <c r="J43"/>
    </row>
    <row r="44" spans="1:10" s="76" customFormat="1" x14ac:dyDescent="0.25">
      <c r="A44" s="270" t="s">
        <v>460</v>
      </c>
      <c r="B44"/>
      <c r="C44"/>
      <c r="D44"/>
      <c r="E44"/>
      <c r="F44"/>
      <c r="G44"/>
      <c r="H44"/>
      <c r="I44"/>
      <c r="J44"/>
    </row>
    <row r="45" spans="1:10" s="260" customFormat="1" x14ac:dyDescent="0.25">
      <c r="A45" s="270"/>
    </row>
    <row r="47" spans="1:10" ht="15.75" thickBot="1" x14ac:dyDescent="0.3">
      <c r="A47" s="60" t="s">
        <v>369</v>
      </c>
    </row>
    <row r="48" spans="1:10" ht="30" customHeight="1" thickBot="1" x14ac:dyDescent="0.3">
      <c r="A48" s="13" t="s">
        <v>34</v>
      </c>
      <c r="B48" s="509" t="s">
        <v>5</v>
      </c>
      <c r="C48" s="510"/>
      <c r="D48" s="511"/>
      <c r="E48" s="509" t="s">
        <v>17</v>
      </c>
      <c r="F48" s="510"/>
      <c r="G48" s="511"/>
      <c r="H48" s="509" t="s">
        <v>172</v>
      </c>
      <c r="I48" s="510"/>
      <c r="J48" s="511"/>
    </row>
    <row r="49" spans="1:10" x14ac:dyDescent="0.25">
      <c r="A49" s="329"/>
      <c r="B49" s="330" t="s">
        <v>2</v>
      </c>
      <c r="C49" s="330" t="s">
        <v>3</v>
      </c>
      <c r="D49" s="330" t="s">
        <v>4</v>
      </c>
      <c r="E49" s="330" t="s">
        <v>2</v>
      </c>
      <c r="F49" s="330" t="s">
        <v>3</v>
      </c>
      <c r="G49" s="330" t="s">
        <v>4</v>
      </c>
      <c r="H49" s="330" t="s">
        <v>2</v>
      </c>
      <c r="I49" s="330" t="s">
        <v>3</v>
      </c>
      <c r="J49" s="330" t="s">
        <v>4</v>
      </c>
    </row>
    <row r="50" spans="1:10" x14ac:dyDescent="0.25">
      <c r="A50" s="512" t="s">
        <v>9</v>
      </c>
      <c r="B50" s="512"/>
      <c r="C50" s="512"/>
      <c r="D50" s="512"/>
      <c r="E50" s="512"/>
      <c r="F50" s="512"/>
      <c r="G50" s="512"/>
      <c r="H50" s="512"/>
      <c r="I50" s="512"/>
      <c r="J50" s="512"/>
    </row>
    <row r="51" spans="1:10" x14ac:dyDescent="0.25">
      <c r="A51" s="348" t="s">
        <v>229</v>
      </c>
      <c r="B51" s="349">
        <v>4329</v>
      </c>
      <c r="C51" s="349">
        <v>17248</v>
      </c>
      <c r="D51" s="349">
        <v>21603</v>
      </c>
      <c r="E51" s="350">
        <v>6.8</v>
      </c>
      <c r="F51" s="350">
        <v>9.1999999999999993</v>
      </c>
      <c r="G51" s="350">
        <v>8.6</v>
      </c>
      <c r="H51" s="350">
        <v>11.1</v>
      </c>
      <c r="I51" s="350">
        <v>12.6</v>
      </c>
      <c r="J51" s="350">
        <v>12.3</v>
      </c>
    </row>
    <row r="52" spans="1:10" x14ac:dyDescent="0.25">
      <c r="A52" s="348" t="s">
        <v>30</v>
      </c>
      <c r="B52" s="349">
        <v>15080</v>
      </c>
      <c r="C52" s="349">
        <v>476</v>
      </c>
      <c r="D52" s="349">
        <v>15567</v>
      </c>
      <c r="E52" s="350">
        <v>9.1999999999999993</v>
      </c>
      <c r="F52" s="350">
        <v>2.5</v>
      </c>
      <c r="G52" s="350">
        <v>8.5</v>
      </c>
      <c r="H52" s="350">
        <v>18.3</v>
      </c>
      <c r="I52" s="350">
        <v>3.6</v>
      </c>
      <c r="J52" s="350">
        <v>16.3</v>
      </c>
    </row>
    <row r="53" spans="1:10" x14ac:dyDescent="0.25">
      <c r="A53" s="348" t="s">
        <v>29</v>
      </c>
      <c r="B53" s="349">
        <v>12032</v>
      </c>
      <c r="C53" s="349">
        <v>1968</v>
      </c>
      <c r="D53" s="349">
        <v>14014</v>
      </c>
      <c r="E53" s="350">
        <v>10.199999999999999</v>
      </c>
      <c r="F53" s="350">
        <v>5.5</v>
      </c>
      <c r="G53" s="350">
        <v>9.1</v>
      </c>
      <c r="H53" s="350">
        <v>19.7</v>
      </c>
      <c r="I53" s="350">
        <v>8.6</v>
      </c>
      <c r="J53" s="350">
        <v>16.7</v>
      </c>
    </row>
    <row r="54" spans="1:10" x14ac:dyDescent="0.25">
      <c r="A54" s="348" t="s">
        <v>223</v>
      </c>
      <c r="B54" s="349">
        <v>7808</v>
      </c>
      <c r="C54" s="349">
        <v>1375</v>
      </c>
      <c r="D54" s="349">
        <v>9190</v>
      </c>
      <c r="E54" s="350">
        <v>9.3000000000000007</v>
      </c>
      <c r="F54" s="350">
        <v>7.2</v>
      </c>
      <c r="G54" s="350">
        <v>8.9</v>
      </c>
      <c r="H54" s="350">
        <v>17.600000000000001</v>
      </c>
      <c r="I54" s="350">
        <v>11.3</v>
      </c>
      <c r="J54" s="350">
        <v>16.2</v>
      </c>
    </row>
    <row r="55" spans="1:10" x14ac:dyDescent="0.25">
      <c r="A55" s="351" t="s">
        <v>232</v>
      </c>
      <c r="B55" s="349">
        <v>4036</v>
      </c>
      <c r="C55" s="349">
        <v>318</v>
      </c>
      <c r="D55" s="349">
        <v>4357</v>
      </c>
      <c r="E55" s="350">
        <v>11.4</v>
      </c>
      <c r="F55" s="350">
        <v>6.1</v>
      </c>
      <c r="G55" s="350">
        <v>10.7</v>
      </c>
      <c r="H55" s="350">
        <v>22.7</v>
      </c>
      <c r="I55" s="350">
        <v>9.5</v>
      </c>
      <c r="J55" s="350">
        <v>20.6</v>
      </c>
    </row>
    <row r="56" spans="1:10" x14ac:dyDescent="0.25">
      <c r="A56" s="348" t="s">
        <v>222</v>
      </c>
      <c r="B56" s="349">
        <v>6695</v>
      </c>
      <c r="C56" s="349">
        <v>2924</v>
      </c>
      <c r="D56" s="349">
        <v>9620</v>
      </c>
      <c r="E56" s="350">
        <v>8.9</v>
      </c>
      <c r="F56" s="350">
        <v>4.5</v>
      </c>
      <c r="G56" s="350">
        <v>6.9</v>
      </c>
      <c r="H56" s="350">
        <v>15.6</v>
      </c>
      <c r="I56" s="350">
        <v>7</v>
      </c>
      <c r="J56" s="350">
        <v>11.4</v>
      </c>
    </row>
    <row r="57" spans="1:10" x14ac:dyDescent="0.25">
      <c r="A57" s="348" t="s">
        <v>28</v>
      </c>
      <c r="B57" s="349">
        <v>4339</v>
      </c>
      <c r="C57" s="349">
        <v>4242</v>
      </c>
      <c r="D57" s="349">
        <v>8589</v>
      </c>
      <c r="E57" s="350">
        <v>5.0999999999999996</v>
      </c>
      <c r="F57" s="350">
        <v>5.0999999999999996</v>
      </c>
      <c r="G57" s="350">
        <v>5.0999999999999996</v>
      </c>
      <c r="H57" s="350">
        <v>8.1</v>
      </c>
      <c r="I57" s="350">
        <v>6.2</v>
      </c>
      <c r="J57" s="350">
        <v>7</v>
      </c>
    </row>
    <row r="58" spans="1:10" x14ac:dyDescent="0.25">
      <c r="A58" s="348" t="s">
        <v>227</v>
      </c>
      <c r="B58" s="349">
        <v>2036</v>
      </c>
      <c r="C58" s="349">
        <v>5352</v>
      </c>
      <c r="D58" s="349">
        <v>7396</v>
      </c>
      <c r="E58" s="350">
        <v>3.9</v>
      </c>
      <c r="F58" s="350">
        <v>4.5</v>
      </c>
      <c r="G58" s="350">
        <v>4.3</v>
      </c>
      <c r="H58" s="350">
        <v>6.4</v>
      </c>
      <c r="I58" s="350">
        <v>6.8</v>
      </c>
      <c r="J58" s="350">
        <v>6.7</v>
      </c>
    </row>
    <row r="59" spans="1:10" x14ac:dyDescent="0.25">
      <c r="A59" s="348" t="s">
        <v>231</v>
      </c>
      <c r="B59" s="349">
        <v>3079</v>
      </c>
      <c r="C59" s="349">
        <v>3209</v>
      </c>
      <c r="D59" s="349">
        <v>6309</v>
      </c>
      <c r="E59" s="350">
        <v>6.3</v>
      </c>
      <c r="F59" s="350">
        <v>6.3</v>
      </c>
      <c r="G59" s="350">
        <v>6.3</v>
      </c>
      <c r="H59" s="350">
        <v>8.1</v>
      </c>
      <c r="I59" s="350">
        <v>6.8</v>
      </c>
      <c r="J59" s="350">
        <v>7.4</v>
      </c>
    </row>
    <row r="60" spans="1:10" x14ac:dyDescent="0.25">
      <c r="A60" s="348" t="s">
        <v>228</v>
      </c>
      <c r="B60" s="349">
        <v>3269</v>
      </c>
      <c r="C60" s="349">
        <v>1840</v>
      </c>
      <c r="D60" s="349">
        <v>5120</v>
      </c>
      <c r="E60" s="350">
        <v>8</v>
      </c>
      <c r="F60" s="350">
        <v>5.3</v>
      </c>
      <c r="G60" s="350">
        <v>6.8</v>
      </c>
      <c r="H60" s="350">
        <v>13.7</v>
      </c>
      <c r="I60" s="350">
        <v>7.3</v>
      </c>
      <c r="J60" s="350">
        <v>10.5</v>
      </c>
    </row>
    <row r="61" spans="1:10" x14ac:dyDescent="0.25">
      <c r="A61" s="348" t="s">
        <v>32</v>
      </c>
      <c r="B61" s="349">
        <v>4186</v>
      </c>
      <c r="C61" s="349">
        <v>953</v>
      </c>
      <c r="D61" s="349">
        <v>5144</v>
      </c>
      <c r="E61" s="350">
        <v>8.5</v>
      </c>
      <c r="F61" s="350">
        <v>4.7</v>
      </c>
      <c r="G61" s="350">
        <v>7.4</v>
      </c>
      <c r="H61" s="350">
        <v>16.600000000000001</v>
      </c>
      <c r="I61" s="350">
        <v>7.5</v>
      </c>
      <c r="J61" s="350">
        <v>13.5</v>
      </c>
    </row>
    <row r="62" spans="1:10" x14ac:dyDescent="0.25">
      <c r="A62" s="348" t="s">
        <v>226</v>
      </c>
      <c r="B62" s="349">
        <v>2870</v>
      </c>
      <c r="C62" s="349">
        <v>1016</v>
      </c>
      <c r="D62" s="349">
        <v>3893</v>
      </c>
      <c r="E62" s="350">
        <v>9.4</v>
      </c>
      <c r="F62" s="350">
        <v>9.8000000000000007</v>
      </c>
      <c r="G62" s="350">
        <v>9.6</v>
      </c>
      <c r="H62" s="350">
        <v>20</v>
      </c>
      <c r="I62" s="350">
        <v>15.5</v>
      </c>
      <c r="J62" s="350">
        <v>18.600000000000001</v>
      </c>
    </row>
    <row r="63" spans="1:10" x14ac:dyDescent="0.25">
      <c r="A63" s="352" t="s">
        <v>243</v>
      </c>
      <c r="B63" s="349">
        <v>2044</v>
      </c>
      <c r="C63" s="349">
        <v>874</v>
      </c>
      <c r="D63" s="349">
        <v>2924</v>
      </c>
      <c r="E63" s="350">
        <v>8.1</v>
      </c>
      <c r="F63" s="350">
        <v>9.4</v>
      </c>
      <c r="G63" s="350">
        <v>8.5</v>
      </c>
      <c r="H63" s="350">
        <v>17.7</v>
      </c>
      <c r="I63" s="350">
        <v>15.1</v>
      </c>
      <c r="J63" s="350">
        <v>16.899999999999999</v>
      </c>
    </row>
    <row r="64" spans="1:10" x14ac:dyDescent="0.25">
      <c r="A64" s="348" t="s">
        <v>31</v>
      </c>
      <c r="B64" s="349">
        <v>2329</v>
      </c>
      <c r="C64" s="349">
        <v>1002</v>
      </c>
      <c r="D64" s="349">
        <v>3336</v>
      </c>
      <c r="E64" s="350">
        <v>5.5</v>
      </c>
      <c r="F64" s="350">
        <v>4.5</v>
      </c>
      <c r="G64" s="350">
        <v>5.2</v>
      </c>
      <c r="H64" s="350">
        <v>10.1</v>
      </c>
      <c r="I64" s="350">
        <v>6</v>
      </c>
      <c r="J64" s="350">
        <v>8.4</v>
      </c>
    </row>
    <row r="65" spans="1:32" x14ac:dyDescent="0.25">
      <c r="A65" s="348" t="s">
        <v>33</v>
      </c>
      <c r="B65" s="349">
        <v>2304</v>
      </c>
      <c r="C65" s="349">
        <v>250</v>
      </c>
      <c r="D65" s="349">
        <v>2555</v>
      </c>
      <c r="E65" s="350">
        <v>5.4</v>
      </c>
      <c r="F65" s="350">
        <v>3.3</v>
      </c>
      <c r="G65" s="350">
        <v>5.0999999999999996</v>
      </c>
      <c r="H65" s="350">
        <v>11.8</v>
      </c>
      <c r="I65" s="350">
        <v>6.3</v>
      </c>
      <c r="J65" s="350">
        <v>10.9</v>
      </c>
    </row>
    <row r="66" spans="1:32" x14ac:dyDescent="0.25">
      <c r="A66" s="348" t="s">
        <v>230</v>
      </c>
      <c r="B66" s="349">
        <v>1280</v>
      </c>
      <c r="C66" s="349">
        <v>908</v>
      </c>
      <c r="D66" s="349">
        <v>2193</v>
      </c>
      <c r="E66" s="350">
        <v>8.5</v>
      </c>
      <c r="F66" s="350">
        <v>7.4</v>
      </c>
      <c r="G66" s="350">
        <v>8</v>
      </c>
      <c r="H66" s="350">
        <v>12</v>
      </c>
      <c r="I66" s="350">
        <v>8.1999999999999993</v>
      </c>
      <c r="J66" s="350">
        <v>10.1</v>
      </c>
    </row>
    <row r="67" spans="1:32" x14ac:dyDescent="0.25">
      <c r="A67" s="348" t="s">
        <v>221</v>
      </c>
      <c r="B67" s="349">
        <v>1180</v>
      </c>
      <c r="C67" s="349">
        <v>1079</v>
      </c>
      <c r="D67" s="349">
        <v>2263</v>
      </c>
      <c r="E67" s="350">
        <v>1</v>
      </c>
      <c r="F67" s="350">
        <v>1.5</v>
      </c>
      <c r="G67" s="350">
        <v>1.2</v>
      </c>
      <c r="H67" s="350">
        <v>2</v>
      </c>
      <c r="I67" s="350">
        <v>2.4</v>
      </c>
      <c r="J67" s="350">
        <v>2.2000000000000002</v>
      </c>
    </row>
    <row r="68" spans="1:32" x14ac:dyDescent="0.25">
      <c r="A68" s="348" t="s">
        <v>224</v>
      </c>
      <c r="B68" s="349">
        <v>994</v>
      </c>
      <c r="C68" s="349">
        <v>109</v>
      </c>
      <c r="D68" s="349">
        <v>1105</v>
      </c>
      <c r="E68" s="350">
        <v>4.3</v>
      </c>
      <c r="F68" s="350">
        <v>1.8</v>
      </c>
      <c r="G68" s="350">
        <v>3.8</v>
      </c>
      <c r="H68" s="350">
        <v>8.5</v>
      </c>
      <c r="I68" s="350">
        <v>3</v>
      </c>
      <c r="J68" s="350">
        <v>7.2</v>
      </c>
    </row>
    <row r="69" spans="1:32" x14ac:dyDescent="0.25">
      <c r="A69" s="348" t="s">
        <v>225</v>
      </c>
      <c r="B69" s="349">
        <v>798</v>
      </c>
      <c r="C69" s="349">
        <v>352</v>
      </c>
      <c r="D69" s="349">
        <v>1150</v>
      </c>
      <c r="E69" s="350">
        <v>3.9</v>
      </c>
      <c r="F69" s="350">
        <v>2.4</v>
      </c>
      <c r="G69" s="350">
        <v>3.3</v>
      </c>
      <c r="H69" s="350">
        <v>7.6</v>
      </c>
      <c r="I69" s="350">
        <v>3.6</v>
      </c>
      <c r="J69" s="350">
        <v>5.6</v>
      </c>
    </row>
    <row r="70" spans="1:32" x14ac:dyDescent="0.25">
      <c r="A70" s="348" t="s">
        <v>220</v>
      </c>
      <c r="B70" s="349">
        <v>214</v>
      </c>
      <c r="C70" s="349">
        <v>480</v>
      </c>
      <c r="D70" s="349">
        <v>695</v>
      </c>
      <c r="E70" s="350">
        <v>0.5</v>
      </c>
      <c r="F70" s="350">
        <v>1.3</v>
      </c>
      <c r="G70" s="350">
        <v>0.8</v>
      </c>
      <c r="H70" s="350">
        <v>0.9</v>
      </c>
      <c r="I70" s="350">
        <v>2.1</v>
      </c>
      <c r="J70" s="350">
        <v>1.5</v>
      </c>
    </row>
    <row r="71" spans="1:32" ht="15.75" thickBot="1" x14ac:dyDescent="0.3">
      <c r="A71" s="87" t="s">
        <v>219</v>
      </c>
      <c r="B71" s="114">
        <v>315</v>
      </c>
      <c r="C71" s="114">
        <v>173</v>
      </c>
      <c r="D71" s="114">
        <v>489</v>
      </c>
      <c r="E71" s="115">
        <v>1.5</v>
      </c>
      <c r="F71" s="115">
        <v>1.4</v>
      </c>
      <c r="G71" s="115">
        <v>1.4</v>
      </c>
      <c r="H71" s="115">
        <v>2.6</v>
      </c>
      <c r="I71" s="115">
        <v>2.2000000000000002</v>
      </c>
      <c r="J71" s="115">
        <v>2.4</v>
      </c>
    </row>
    <row r="72" spans="1:32" s="85" customFormat="1" ht="15.75" thickBot="1" x14ac:dyDescent="0.3">
      <c r="A72" s="39" t="s">
        <v>295</v>
      </c>
      <c r="B72" s="119">
        <v>75240</v>
      </c>
      <c r="C72" s="119">
        <v>44982</v>
      </c>
      <c r="D72" s="119">
        <v>120355</v>
      </c>
      <c r="E72" s="120">
        <v>6.6</v>
      </c>
      <c r="F72" s="120">
        <v>5.4</v>
      </c>
      <c r="G72" s="120">
        <v>6.1</v>
      </c>
      <c r="H72" s="120">
        <v>12</v>
      </c>
      <c r="I72" s="120">
        <v>7.6</v>
      </c>
      <c r="J72" s="120">
        <v>9.9</v>
      </c>
      <c r="K72"/>
      <c r="L72"/>
      <c r="M72"/>
      <c r="N72"/>
      <c r="O72"/>
      <c r="P72"/>
      <c r="Q72"/>
      <c r="R72"/>
      <c r="S72"/>
      <c r="T72"/>
      <c r="U72"/>
      <c r="V72"/>
      <c r="W72"/>
      <c r="X72"/>
      <c r="Y72"/>
      <c r="Z72"/>
      <c r="AA72"/>
      <c r="AB72"/>
      <c r="AC72"/>
      <c r="AD72"/>
      <c r="AE72"/>
      <c r="AF72"/>
    </row>
    <row r="73" spans="1:32" s="85" customFormat="1" ht="15.75" thickBot="1" x14ac:dyDescent="0.3">
      <c r="A73" s="266" t="s">
        <v>455</v>
      </c>
      <c r="B73" s="81"/>
      <c r="C73" s="81"/>
      <c r="D73" s="81"/>
      <c r="E73" s="81"/>
      <c r="F73" s="81"/>
      <c r="G73" s="81"/>
      <c r="H73" s="81"/>
      <c r="I73" s="81"/>
      <c r="J73" s="81"/>
      <c r="K73" s="260"/>
      <c r="L73" s="260"/>
      <c r="M73" s="260"/>
      <c r="N73" s="260"/>
      <c r="O73" s="260"/>
      <c r="P73" s="260"/>
      <c r="Q73" s="260"/>
      <c r="R73" s="260"/>
      <c r="S73" s="260"/>
      <c r="T73" s="260"/>
      <c r="U73" s="260"/>
      <c r="V73" s="260"/>
      <c r="W73" s="260"/>
      <c r="X73" s="260"/>
      <c r="Y73" s="260"/>
      <c r="Z73" s="260"/>
      <c r="AA73" s="260"/>
      <c r="AB73" s="260"/>
      <c r="AC73" s="260"/>
      <c r="AD73" s="260"/>
      <c r="AE73" s="260"/>
      <c r="AF73" s="260"/>
    </row>
    <row r="74" spans="1:32" s="85" customFormat="1" ht="15.75" thickBot="1" x14ac:dyDescent="0.3">
      <c r="A74" s="266" t="s">
        <v>466</v>
      </c>
      <c r="B74" s="81"/>
      <c r="C74" s="81"/>
      <c r="D74" s="81"/>
      <c r="E74" s="81"/>
      <c r="F74" s="81"/>
      <c r="G74" s="81"/>
      <c r="H74" s="81"/>
      <c r="I74" s="81"/>
      <c r="J74" s="81"/>
      <c r="K74" s="260"/>
      <c r="L74" s="260"/>
      <c r="M74" s="260"/>
      <c r="N74" s="260"/>
      <c r="O74" s="260"/>
      <c r="P74" s="260"/>
      <c r="Q74" s="260"/>
      <c r="R74" s="260"/>
      <c r="S74" s="260"/>
      <c r="T74" s="260"/>
      <c r="U74" s="260"/>
      <c r="V74" s="260"/>
      <c r="W74" s="260"/>
      <c r="X74" s="260"/>
      <c r="Y74" s="260"/>
      <c r="Z74" s="260"/>
      <c r="AA74" s="260"/>
      <c r="AB74" s="260"/>
      <c r="AC74" s="260"/>
      <c r="AD74" s="260"/>
      <c r="AE74" s="260"/>
      <c r="AF74" s="260"/>
    </row>
    <row r="75" spans="1:32" s="85" customFormat="1" ht="15.75" thickBot="1" x14ac:dyDescent="0.3">
      <c r="A75" s="266" t="s">
        <v>467</v>
      </c>
      <c r="B75" s="81"/>
      <c r="C75" s="81"/>
      <c r="D75" s="81"/>
      <c r="E75" s="81"/>
      <c r="F75" s="81"/>
      <c r="G75" s="81"/>
      <c r="H75" s="81"/>
      <c r="I75" s="81"/>
      <c r="J75" s="81"/>
      <c r="K75" s="260"/>
      <c r="L75" s="260"/>
      <c r="M75" s="260"/>
      <c r="N75" s="260"/>
      <c r="O75" s="260"/>
      <c r="P75" s="260"/>
      <c r="Q75" s="260"/>
      <c r="R75" s="260"/>
      <c r="S75" s="260"/>
      <c r="T75" s="260"/>
      <c r="U75" s="260"/>
      <c r="V75" s="260"/>
      <c r="W75" s="260"/>
      <c r="X75" s="260"/>
      <c r="Y75" s="260"/>
      <c r="Z75" s="260"/>
      <c r="AA75" s="260"/>
      <c r="AB75" s="260"/>
      <c r="AC75" s="260"/>
      <c r="AD75" s="260"/>
      <c r="AE75" s="260"/>
      <c r="AF75" s="260"/>
    </row>
    <row r="76" spans="1:32" s="85" customFormat="1" ht="15.75" thickBot="1" x14ac:dyDescent="0.3">
      <c r="A76" s="81"/>
      <c r="B76" s="81"/>
      <c r="C76" s="81"/>
      <c r="D76" s="81"/>
      <c r="E76" s="81"/>
      <c r="F76" s="81"/>
      <c r="G76" s="81"/>
      <c r="H76" s="81"/>
      <c r="I76" s="81"/>
      <c r="J76" s="81"/>
      <c r="K76" s="260"/>
      <c r="L76" s="260"/>
      <c r="M76" s="260"/>
      <c r="N76" s="260"/>
      <c r="O76" s="260"/>
      <c r="P76" s="260"/>
      <c r="Q76" s="260"/>
      <c r="R76" s="260"/>
      <c r="S76" s="260"/>
      <c r="T76" s="260"/>
      <c r="U76" s="260"/>
      <c r="V76" s="260"/>
      <c r="W76" s="260"/>
      <c r="X76" s="260"/>
      <c r="Y76" s="260"/>
      <c r="Z76" s="260"/>
      <c r="AA76" s="260"/>
      <c r="AB76" s="260"/>
      <c r="AC76" s="260"/>
      <c r="AD76" s="260"/>
      <c r="AE76" s="260"/>
      <c r="AF76" s="260"/>
    </row>
    <row r="77" spans="1:32" s="85" customFormat="1" ht="15.75" thickBot="1" x14ac:dyDescent="0.3">
      <c r="A77" s="81"/>
      <c r="B77" s="82"/>
      <c r="C77" s="82"/>
      <c r="D77" s="82"/>
      <c r="E77" s="83"/>
      <c r="F77" s="83"/>
      <c r="G77" s="83"/>
      <c r="H77" s="83"/>
      <c r="I77" s="83"/>
      <c r="J77" s="84"/>
    </row>
    <row r="78" spans="1:32" ht="15.75" thickBot="1" x14ac:dyDescent="0.3">
      <c r="A78" s="60" t="s">
        <v>370</v>
      </c>
      <c r="B78" s="82"/>
      <c r="C78" s="82"/>
      <c r="D78" s="82"/>
      <c r="E78" s="83"/>
      <c r="F78" s="83"/>
      <c r="G78" s="83"/>
      <c r="H78" s="83"/>
      <c r="I78" s="83"/>
      <c r="J78" s="84"/>
    </row>
    <row r="79" spans="1:32" ht="30" customHeight="1" thickBot="1" x14ac:dyDescent="0.3">
      <c r="A79" s="13" t="s">
        <v>34</v>
      </c>
      <c r="B79" s="509" t="s">
        <v>5</v>
      </c>
      <c r="C79" s="510"/>
      <c r="D79" s="511"/>
      <c r="E79" s="509" t="s">
        <v>17</v>
      </c>
      <c r="F79" s="510"/>
      <c r="G79" s="511"/>
      <c r="H79" s="509" t="s">
        <v>172</v>
      </c>
      <c r="I79" s="510"/>
      <c r="J79" s="511"/>
    </row>
    <row r="80" spans="1:32" x14ac:dyDescent="0.25">
      <c r="A80" s="329"/>
      <c r="B80" s="330" t="s">
        <v>2</v>
      </c>
      <c r="C80" s="330" t="s">
        <v>3</v>
      </c>
      <c r="D80" s="330" t="s">
        <v>4</v>
      </c>
      <c r="E80" s="330" t="s">
        <v>2</v>
      </c>
      <c r="F80" s="330" t="s">
        <v>3</v>
      </c>
      <c r="G80" s="330" t="s">
        <v>4</v>
      </c>
      <c r="H80" s="330" t="s">
        <v>2</v>
      </c>
      <c r="I80" s="330" t="s">
        <v>3</v>
      </c>
      <c r="J80" s="330" t="s">
        <v>4</v>
      </c>
    </row>
    <row r="81" spans="1:10" x14ac:dyDescent="0.25">
      <c r="A81" s="513" t="s">
        <v>98</v>
      </c>
      <c r="B81" s="513"/>
      <c r="C81" s="513"/>
      <c r="D81" s="513"/>
      <c r="E81" s="513"/>
      <c r="F81" s="513"/>
      <c r="G81" s="513"/>
      <c r="H81" s="513"/>
      <c r="I81" s="513"/>
      <c r="J81" s="513"/>
    </row>
    <row r="82" spans="1:10" x14ac:dyDescent="0.25">
      <c r="A82" s="348" t="s">
        <v>229</v>
      </c>
      <c r="B82" s="349">
        <v>3518</v>
      </c>
      <c r="C82" s="349">
        <v>14730</v>
      </c>
      <c r="D82" s="349">
        <v>18270</v>
      </c>
      <c r="E82" s="350">
        <v>5.5</v>
      </c>
      <c r="F82" s="350">
        <v>7.8</v>
      </c>
      <c r="G82" s="350">
        <v>7.3</v>
      </c>
      <c r="H82" s="350">
        <v>9.1</v>
      </c>
      <c r="I82" s="350">
        <v>10.8</v>
      </c>
      <c r="J82" s="350">
        <v>10.4</v>
      </c>
    </row>
    <row r="83" spans="1:10" x14ac:dyDescent="0.25">
      <c r="A83" s="348" t="s">
        <v>30</v>
      </c>
      <c r="B83" s="349">
        <v>14157</v>
      </c>
      <c r="C83" s="349">
        <v>388</v>
      </c>
      <c r="D83" s="349">
        <v>14555</v>
      </c>
      <c r="E83" s="350">
        <v>8.6</v>
      </c>
      <c r="F83" s="350">
        <v>2.1</v>
      </c>
      <c r="G83" s="350">
        <v>7.9</v>
      </c>
      <c r="H83" s="350">
        <v>17.2</v>
      </c>
      <c r="I83" s="350">
        <v>3</v>
      </c>
      <c r="J83" s="350">
        <v>15.3</v>
      </c>
    </row>
    <row r="84" spans="1:10" x14ac:dyDescent="0.25">
      <c r="A84" s="348" t="s">
        <v>29</v>
      </c>
      <c r="B84" s="349">
        <v>10946</v>
      </c>
      <c r="C84" s="349">
        <v>1700</v>
      </c>
      <c r="D84" s="349">
        <v>12660</v>
      </c>
      <c r="E84" s="350">
        <v>9.3000000000000007</v>
      </c>
      <c r="F84" s="350">
        <v>4.7</v>
      </c>
      <c r="G84" s="350">
        <v>8.1999999999999993</v>
      </c>
      <c r="H84" s="350">
        <v>17.899999999999999</v>
      </c>
      <c r="I84" s="350">
        <v>7.4</v>
      </c>
      <c r="J84" s="350">
        <v>15</v>
      </c>
    </row>
    <row r="85" spans="1:10" x14ac:dyDescent="0.25">
      <c r="A85" s="348" t="s">
        <v>223</v>
      </c>
      <c r="B85" s="349">
        <v>7049</v>
      </c>
      <c r="C85" s="349">
        <v>1190</v>
      </c>
      <c r="D85" s="349">
        <v>8246</v>
      </c>
      <c r="E85" s="350">
        <v>8.4</v>
      </c>
      <c r="F85" s="350">
        <v>6.2</v>
      </c>
      <c r="G85" s="350">
        <v>8</v>
      </c>
      <c r="H85" s="350">
        <v>15.8</v>
      </c>
      <c r="I85" s="350">
        <v>9.6999999999999993</v>
      </c>
      <c r="J85" s="350">
        <v>14.5</v>
      </c>
    </row>
    <row r="86" spans="1:10" x14ac:dyDescent="0.25">
      <c r="A86" s="353" t="s">
        <v>232</v>
      </c>
      <c r="B86" s="349">
        <v>3712</v>
      </c>
      <c r="C86" s="349">
        <v>255</v>
      </c>
      <c r="D86" s="349">
        <v>3970</v>
      </c>
      <c r="E86" s="350">
        <v>10.5</v>
      </c>
      <c r="F86" s="350">
        <v>4.9000000000000004</v>
      </c>
      <c r="G86" s="350">
        <v>9.8000000000000007</v>
      </c>
      <c r="H86" s="350">
        <v>20.9</v>
      </c>
      <c r="I86" s="350">
        <v>7.6</v>
      </c>
      <c r="J86" s="350">
        <v>18.8</v>
      </c>
    </row>
    <row r="87" spans="1:10" x14ac:dyDescent="0.25">
      <c r="A87" s="348" t="s">
        <v>222</v>
      </c>
      <c r="B87" s="349">
        <v>5101</v>
      </c>
      <c r="C87" s="349">
        <v>1932</v>
      </c>
      <c r="D87" s="349">
        <v>7034</v>
      </c>
      <c r="E87" s="350">
        <v>6.8</v>
      </c>
      <c r="F87" s="350">
        <v>3</v>
      </c>
      <c r="G87" s="350">
        <v>5</v>
      </c>
      <c r="H87" s="350">
        <v>11.9</v>
      </c>
      <c r="I87" s="350">
        <v>4.7</v>
      </c>
      <c r="J87" s="350">
        <v>8.3000000000000007</v>
      </c>
    </row>
    <row r="88" spans="1:10" x14ac:dyDescent="0.25">
      <c r="A88" s="348" t="s">
        <v>28</v>
      </c>
      <c r="B88" s="349">
        <v>3953</v>
      </c>
      <c r="C88" s="349">
        <v>3788</v>
      </c>
      <c r="D88" s="349">
        <v>7749</v>
      </c>
      <c r="E88" s="350">
        <v>4.7</v>
      </c>
      <c r="F88" s="350">
        <v>4.5999999999999996</v>
      </c>
      <c r="G88" s="350">
        <v>4.5999999999999996</v>
      </c>
      <c r="H88" s="350">
        <v>7.4</v>
      </c>
      <c r="I88" s="350">
        <v>5.5</v>
      </c>
      <c r="J88" s="350">
        <v>6.3</v>
      </c>
    </row>
    <row r="89" spans="1:10" x14ac:dyDescent="0.25">
      <c r="A89" s="348" t="s">
        <v>227</v>
      </c>
      <c r="B89" s="349">
        <v>1607</v>
      </c>
      <c r="C89" s="349">
        <v>4143</v>
      </c>
      <c r="D89" s="349">
        <v>5756</v>
      </c>
      <c r="E89" s="350">
        <v>3.1</v>
      </c>
      <c r="F89" s="350">
        <v>3.5</v>
      </c>
      <c r="G89" s="350">
        <v>3.4</v>
      </c>
      <c r="H89" s="350">
        <v>5</v>
      </c>
      <c r="I89" s="350">
        <v>5.2</v>
      </c>
      <c r="J89" s="350">
        <v>5.2</v>
      </c>
    </row>
    <row r="90" spans="1:10" x14ac:dyDescent="0.25">
      <c r="A90" s="348" t="s">
        <v>231</v>
      </c>
      <c r="B90" s="349">
        <v>2871</v>
      </c>
      <c r="C90" s="349">
        <v>2923</v>
      </c>
      <c r="D90" s="349">
        <v>5815</v>
      </c>
      <c r="E90" s="350">
        <v>5.9</v>
      </c>
      <c r="F90" s="350">
        <v>5.7</v>
      </c>
      <c r="G90" s="350">
        <v>5.8</v>
      </c>
      <c r="H90" s="350">
        <v>7.5</v>
      </c>
      <c r="I90" s="350">
        <v>6.2</v>
      </c>
      <c r="J90" s="350">
        <v>6.8</v>
      </c>
    </row>
    <row r="91" spans="1:10" x14ac:dyDescent="0.25">
      <c r="A91" s="348" t="s">
        <v>228</v>
      </c>
      <c r="B91" s="349">
        <v>3025</v>
      </c>
      <c r="C91" s="349">
        <v>1576</v>
      </c>
      <c r="D91" s="349">
        <v>4612</v>
      </c>
      <c r="E91" s="350">
        <v>7.4</v>
      </c>
      <c r="F91" s="350">
        <v>4.5</v>
      </c>
      <c r="G91" s="350">
        <v>6.1</v>
      </c>
      <c r="H91" s="350">
        <v>12.7</v>
      </c>
      <c r="I91" s="350">
        <v>6.3</v>
      </c>
      <c r="J91" s="350">
        <v>9.4</v>
      </c>
    </row>
    <row r="92" spans="1:10" x14ac:dyDescent="0.25">
      <c r="A92" s="348" t="s">
        <v>32</v>
      </c>
      <c r="B92" s="349">
        <v>3817</v>
      </c>
      <c r="C92" s="349">
        <v>792</v>
      </c>
      <c r="D92" s="349">
        <v>4614</v>
      </c>
      <c r="E92" s="350">
        <v>7.8</v>
      </c>
      <c r="F92" s="350">
        <v>3.9</v>
      </c>
      <c r="G92" s="350">
        <v>6.6</v>
      </c>
      <c r="H92" s="350">
        <v>15.1</v>
      </c>
      <c r="I92" s="350">
        <v>6.2</v>
      </c>
      <c r="J92" s="350">
        <v>12.2</v>
      </c>
    </row>
    <row r="93" spans="1:10" x14ac:dyDescent="0.25">
      <c r="A93" s="348" t="s">
        <v>226</v>
      </c>
      <c r="B93" s="349">
        <v>2690</v>
      </c>
      <c r="C93" s="349">
        <v>954</v>
      </c>
      <c r="D93" s="349">
        <v>3650</v>
      </c>
      <c r="E93" s="350">
        <v>8.8000000000000007</v>
      </c>
      <c r="F93" s="350">
        <v>9.1999999999999993</v>
      </c>
      <c r="G93" s="350">
        <v>9</v>
      </c>
      <c r="H93" s="350">
        <v>18.8</v>
      </c>
      <c r="I93" s="350">
        <v>14.5</v>
      </c>
      <c r="J93" s="350">
        <v>17.5</v>
      </c>
    </row>
    <row r="94" spans="1:10" x14ac:dyDescent="0.25">
      <c r="A94" s="352" t="s">
        <v>243</v>
      </c>
      <c r="B94" s="349">
        <v>1931</v>
      </c>
      <c r="C94" s="349">
        <v>823</v>
      </c>
      <c r="D94" s="349">
        <v>2759</v>
      </c>
      <c r="E94" s="350">
        <v>7.6</v>
      </c>
      <c r="F94" s="350">
        <v>8.9</v>
      </c>
      <c r="G94" s="350">
        <v>8</v>
      </c>
      <c r="H94" s="350">
        <v>16.7</v>
      </c>
      <c r="I94" s="350">
        <v>14.2</v>
      </c>
      <c r="J94" s="350">
        <v>15.9</v>
      </c>
    </row>
    <row r="95" spans="1:10" x14ac:dyDescent="0.25">
      <c r="A95" s="348" t="s">
        <v>31</v>
      </c>
      <c r="B95" s="349">
        <v>2098</v>
      </c>
      <c r="C95" s="349">
        <v>787</v>
      </c>
      <c r="D95" s="349">
        <v>2890</v>
      </c>
      <c r="E95" s="350">
        <v>5</v>
      </c>
      <c r="F95" s="350">
        <v>3.5</v>
      </c>
      <c r="G95" s="350">
        <v>4.5</v>
      </c>
      <c r="H95" s="350">
        <v>9.1</v>
      </c>
      <c r="I95" s="350">
        <v>4.7</v>
      </c>
      <c r="J95" s="350">
        <v>7.2</v>
      </c>
    </row>
    <row r="96" spans="1:10" x14ac:dyDescent="0.25">
      <c r="A96" s="348" t="s">
        <v>33</v>
      </c>
      <c r="B96" s="349">
        <v>2079</v>
      </c>
      <c r="C96" s="349">
        <v>219</v>
      </c>
      <c r="D96" s="349">
        <v>2299</v>
      </c>
      <c r="E96" s="350">
        <v>4.9000000000000004</v>
      </c>
      <c r="F96" s="350">
        <v>2.9</v>
      </c>
      <c r="G96" s="350">
        <v>4.5999999999999996</v>
      </c>
      <c r="H96" s="350">
        <v>10.7</v>
      </c>
      <c r="I96" s="350">
        <v>5.5</v>
      </c>
      <c r="J96" s="350">
        <v>9.8000000000000007</v>
      </c>
    </row>
    <row r="97" spans="1:33" x14ac:dyDescent="0.25">
      <c r="A97" s="348" t="s">
        <v>230</v>
      </c>
      <c r="B97" s="349">
        <v>1175</v>
      </c>
      <c r="C97" s="349">
        <v>820</v>
      </c>
      <c r="D97" s="349">
        <v>1999</v>
      </c>
      <c r="E97" s="350">
        <v>7.8</v>
      </c>
      <c r="F97" s="350">
        <v>6.6</v>
      </c>
      <c r="G97" s="350">
        <v>7.3</v>
      </c>
      <c r="H97" s="350">
        <v>11.1</v>
      </c>
      <c r="I97" s="350">
        <v>7.4</v>
      </c>
      <c r="J97" s="350">
        <v>9.1999999999999993</v>
      </c>
    </row>
    <row r="98" spans="1:33" x14ac:dyDescent="0.25">
      <c r="A98" s="348" t="s">
        <v>221</v>
      </c>
      <c r="B98" s="349">
        <v>962</v>
      </c>
      <c r="C98" s="349">
        <v>808</v>
      </c>
      <c r="D98" s="349">
        <v>1773</v>
      </c>
      <c r="E98" s="350">
        <v>0.8</v>
      </c>
      <c r="F98" s="350">
        <v>1.1000000000000001</v>
      </c>
      <c r="G98" s="350">
        <v>1</v>
      </c>
      <c r="H98" s="350">
        <v>1.6</v>
      </c>
      <c r="I98" s="350">
        <v>1.8</v>
      </c>
      <c r="J98" s="350">
        <v>1.7</v>
      </c>
    </row>
    <row r="99" spans="1:33" x14ac:dyDescent="0.25">
      <c r="A99" s="348" t="s">
        <v>224</v>
      </c>
      <c r="B99" s="349">
        <v>900</v>
      </c>
      <c r="C99" s="349">
        <v>73</v>
      </c>
      <c r="D99" s="349">
        <v>975</v>
      </c>
      <c r="E99" s="350">
        <v>3.9</v>
      </c>
      <c r="F99" s="350">
        <v>1.2</v>
      </c>
      <c r="G99" s="350">
        <v>3.4</v>
      </c>
      <c r="H99" s="350">
        <v>7.7</v>
      </c>
      <c r="I99" s="350">
        <v>2</v>
      </c>
      <c r="J99" s="350">
        <v>6.3</v>
      </c>
    </row>
    <row r="100" spans="1:33" x14ac:dyDescent="0.25">
      <c r="A100" s="348" t="s">
        <v>225</v>
      </c>
      <c r="B100" s="349">
        <v>708</v>
      </c>
      <c r="C100" s="349">
        <v>267</v>
      </c>
      <c r="D100" s="349">
        <v>975</v>
      </c>
      <c r="E100" s="350">
        <v>3.4</v>
      </c>
      <c r="F100" s="350">
        <v>1.8</v>
      </c>
      <c r="G100" s="350">
        <v>2.8</v>
      </c>
      <c r="H100" s="350">
        <v>6.7</v>
      </c>
      <c r="I100" s="350">
        <v>2.7</v>
      </c>
      <c r="J100" s="350">
        <v>4.8</v>
      </c>
    </row>
    <row r="101" spans="1:33" s="85" customFormat="1" ht="15.75" thickBot="1" x14ac:dyDescent="0.3">
      <c r="A101" s="335" t="s">
        <v>220</v>
      </c>
      <c r="B101" s="336">
        <v>113</v>
      </c>
      <c r="C101" s="336">
        <v>282</v>
      </c>
      <c r="D101" s="336">
        <v>396</v>
      </c>
      <c r="E101" s="337">
        <v>0.3</v>
      </c>
      <c r="F101" s="337">
        <v>0.7</v>
      </c>
      <c r="G101" s="337">
        <v>0.5</v>
      </c>
      <c r="H101" s="337">
        <v>0.5</v>
      </c>
      <c r="I101" s="337">
        <v>1.2</v>
      </c>
      <c r="J101" s="337">
        <v>0.9</v>
      </c>
      <c r="K101"/>
      <c r="L101"/>
      <c r="M101"/>
      <c r="N101"/>
      <c r="O101"/>
      <c r="P101"/>
      <c r="Q101"/>
      <c r="R101"/>
      <c r="S101"/>
      <c r="T101"/>
      <c r="U101"/>
      <c r="V101"/>
      <c r="W101"/>
      <c r="X101"/>
      <c r="Y101"/>
      <c r="Z101"/>
      <c r="AA101"/>
      <c r="AB101"/>
      <c r="AC101"/>
      <c r="AD101"/>
      <c r="AE101"/>
      <c r="AF101"/>
      <c r="AG101"/>
    </row>
    <row r="102" spans="1:33" s="85" customFormat="1" ht="15.75" thickBot="1" x14ac:dyDescent="0.3">
      <c r="A102" s="87" t="s">
        <v>219</v>
      </c>
      <c r="B102" s="114">
        <v>267</v>
      </c>
      <c r="C102" s="114">
        <v>130</v>
      </c>
      <c r="D102" s="114">
        <v>398</v>
      </c>
      <c r="E102" s="115">
        <v>1.3</v>
      </c>
      <c r="F102" s="115">
        <v>1.1000000000000001</v>
      </c>
      <c r="G102" s="115">
        <v>1.2</v>
      </c>
      <c r="H102" s="115">
        <v>2.2000000000000002</v>
      </c>
      <c r="I102" s="115">
        <v>1.7</v>
      </c>
      <c r="J102" s="115">
        <v>2</v>
      </c>
      <c r="K102"/>
      <c r="L102"/>
      <c r="M102"/>
      <c r="N102"/>
      <c r="O102"/>
      <c r="P102"/>
      <c r="Q102"/>
      <c r="R102"/>
      <c r="S102"/>
      <c r="T102"/>
      <c r="U102"/>
      <c r="V102"/>
      <c r="W102"/>
      <c r="X102"/>
      <c r="Y102"/>
      <c r="Z102"/>
      <c r="AA102"/>
      <c r="AB102"/>
      <c r="AC102"/>
      <c r="AD102"/>
      <c r="AE102"/>
      <c r="AF102"/>
      <c r="AG102"/>
    </row>
    <row r="103" spans="1:33" ht="15.75" thickBot="1" x14ac:dyDescent="0.3">
      <c r="A103" s="39" t="s">
        <v>442</v>
      </c>
      <c r="B103" s="119">
        <v>67122</v>
      </c>
      <c r="C103" s="119">
        <v>37529</v>
      </c>
      <c r="D103" s="119">
        <v>104776</v>
      </c>
      <c r="E103" s="120">
        <v>5.9</v>
      </c>
      <c r="F103" s="120">
        <v>4.5</v>
      </c>
      <c r="G103" s="120">
        <v>5.3</v>
      </c>
      <c r="H103" s="120">
        <v>10.7</v>
      </c>
      <c r="I103" s="120">
        <v>6.4</v>
      </c>
      <c r="J103" s="120">
        <v>8.6</v>
      </c>
    </row>
    <row r="104" spans="1:33" ht="15.75" thickBot="1" x14ac:dyDescent="0.3">
      <c r="A104" s="266" t="s">
        <v>455</v>
      </c>
      <c r="B104" s="82"/>
      <c r="C104" s="82"/>
      <c r="D104" s="82"/>
      <c r="E104" s="83"/>
      <c r="F104" s="83"/>
      <c r="G104" s="83"/>
      <c r="H104" s="83"/>
      <c r="I104" s="83"/>
      <c r="J104" s="84"/>
    </row>
    <row r="105" spans="1:33" s="260" customFormat="1" ht="15.75" thickBot="1" x14ac:dyDescent="0.3">
      <c r="A105" s="266" t="s">
        <v>466</v>
      </c>
      <c r="B105" s="82"/>
      <c r="C105" s="82"/>
      <c r="D105" s="82"/>
      <c r="E105" s="83"/>
      <c r="F105" s="83"/>
      <c r="G105" s="83"/>
      <c r="H105" s="83"/>
      <c r="I105" s="83"/>
      <c r="J105" s="84"/>
    </row>
    <row r="106" spans="1:33" s="260" customFormat="1" ht="15.75" thickBot="1" x14ac:dyDescent="0.3">
      <c r="A106" s="267" t="s">
        <v>468</v>
      </c>
      <c r="B106" s="82"/>
      <c r="C106" s="82"/>
      <c r="D106" s="82"/>
      <c r="E106" s="83"/>
      <c r="F106" s="83"/>
      <c r="G106" s="83"/>
      <c r="H106" s="83"/>
      <c r="I106" s="83"/>
      <c r="J106" s="84"/>
    </row>
    <row r="107" spans="1:33" s="260" customFormat="1" ht="15.75" thickBot="1" x14ac:dyDescent="0.3">
      <c r="A107" s="273"/>
      <c r="B107" s="82"/>
      <c r="C107" s="82"/>
      <c r="D107" s="82"/>
      <c r="E107" s="83"/>
      <c r="F107" s="83"/>
      <c r="G107" s="83"/>
      <c r="H107" s="83"/>
      <c r="I107" s="83"/>
      <c r="J107" s="84"/>
    </row>
    <row r="108" spans="1:33" ht="15.75" thickBot="1" x14ac:dyDescent="0.3">
      <c r="A108" s="60" t="s">
        <v>371</v>
      </c>
      <c r="B108" s="82"/>
      <c r="C108" s="82"/>
      <c r="D108" s="82"/>
      <c r="E108" s="83"/>
      <c r="F108" s="83"/>
      <c r="G108" s="83"/>
      <c r="H108" s="83"/>
      <c r="I108" s="83"/>
      <c r="J108" s="84"/>
      <c r="W108" s="53"/>
    </row>
    <row r="109" spans="1:33" ht="30" customHeight="1" thickBot="1" x14ac:dyDescent="0.3">
      <c r="A109" s="13" t="s">
        <v>34</v>
      </c>
      <c r="B109" s="509" t="s">
        <v>5</v>
      </c>
      <c r="C109" s="510"/>
      <c r="D109" s="511"/>
      <c r="E109" s="509" t="s">
        <v>17</v>
      </c>
      <c r="F109" s="510"/>
      <c r="G109" s="511"/>
      <c r="H109" s="509" t="s">
        <v>172</v>
      </c>
      <c r="I109" s="510"/>
      <c r="J109" s="511"/>
      <c r="W109" s="53"/>
    </row>
    <row r="110" spans="1:33" x14ac:dyDescent="0.25">
      <c r="A110" s="329"/>
      <c r="B110" s="330" t="s">
        <v>2</v>
      </c>
      <c r="C110" s="330" t="s">
        <v>3</v>
      </c>
      <c r="D110" s="330" t="s">
        <v>4</v>
      </c>
      <c r="E110" s="330" t="s">
        <v>2</v>
      </c>
      <c r="F110" s="330" t="s">
        <v>3</v>
      </c>
      <c r="G110" s="330" t="s">
        <v>4</v>
      </c>
      <c r="H110" s="330" t="s">
        <v>2</v>
      </c>
      <c r="I110" s="330" t="s">
        <v>3</v>
      </c>
      <c r="J110" s="330" t="s">
        <v>4</v>
      </c>
    </row>
    <row r="111" spans="1:33" x14ac:dyDescent="0.25">
      <c r="A111" s="354" t="s">
        <v>8</v>
      </c>
      <c r="B111" s="355"/>
      <c r="C111" s="355"/>
      <c r="D111" s="355"/>
      <c r="E111" s="355"/>
      <c r="F111" s="355"/>
      <c r="G111" s="355"/>
      <c r="H111" s="355"/>
      <c r="I111" s="355"/>
      <c r="J111" s="355"/>
    </row>
    <row r="112" spans="1:33" x14ac:dyDescent="0.25">
      <c r="A112" s="348" t="s">
        <v>229</v>
      </c>
      <c r="B112" s="349">
        <v>811</v>
      </c>
      <c r="C112" s="349">
        <v>2517</v>
      </c>
      <c r="D112" s="349">
        <v>3333</v>
      </c>
      <c r="E112" s="350">
        <v>1.3</v>
      </c>
      <c r="F112" s="350">
        <v>1.3</v>
      </c>
      <c r="G112" s="350">
        <v>1.3</v>
      </c>
      <c r="H112" s="350">
        <v>2.1</v>
      </c>
      <c r="I112" s="350">
        <v>1.8</v>
      </c>
      <c r="J112" s="350">
        <v>1.9</v>
      </c>
    </row>
    <row r="113" spans="1:10" x14ac:dyDescent="0.25">
      <c r="A113" s="348" t="s">
        <v>30</v>
      </c>
      <c r="B113" s="349">
        <v>923</v>
      </c>
      <c r="C113" s="349">
        <v>88</v>
      </c>
      <c r="D113" s="349">
        <v>1012</v>
      </c>
      <c r="E113" s="350">
        <v>0.6</v>
      </c>
      <c r="F113" s="350">
        <v>0.5</v>
      </c>
      <c r="G113" s="350">
        <v>0.6</v>
      </c>
      <c r="H113" s="350">
        <v>1.1000000000000001</v>
      </c>
      <c r="I113" s="350">
        <v>0.7</v>
      </c>
      <c r="J113" s="350">
        <v>1.1000000000000001</v>
      </c>
    </row>
    <row r="114" spans="1:10" x14ac:dyDescent="0.25">
      <c r="A114" s="348" t="s">
        <v>29</v>
      </c>
      <c r="B114" s="349">
        <v>1086</v>
      </c>
      <c r="C114" s="349">
        <v>268</v>
      </c>
      <c r="D114" s="349">
        <v>1354</v>
      </c>
      <c r="E114" s="350">
        <v>0.9</v>
      </c>
      <c r="F114" s="350">
        <v>0.7</v>
      </c>
      <c r="G114" s="350">
        <v>0.9</v>
      </c>
      <c r="H114" s="350">
        <v>1.8</v>
      </c>
      <c r="I114" s="350">
        <v>1.2</v>
      </c>
      <c r="J114" s="350">
        <v>1.6</v>
      </c>
    </row>
    <row r="115" spans="1:10" x14ac:dyDescent="0.25">
      <c r="A115" s="348" t="s">
        <v>223</v>
      </c>
      <c r="B115" s="349">
        <v>759</v>
      </c>
      <c r="C115" s="349">
        <v>185</v>
      </c>
      <c r="D115" s="349">
        <v>944</v>
      </c>
      <c r="E115" s="350">
        <v>0.9</v>
      </c>
      <c r="F115" s="350">
        <v>1</v>
      </c>
      <c r="G115" s="350">
        <v>0.9</v>
      </c>
      <c r="H115" s="350">
        <v>1.7</v>
      </c>
      <c r="I115" s="350">
        <v>1.5</v>
      </c>
      <c r="J115" s="350">
        <v>1.7</v>
      </c>
    </row>
    <row r="116" spans="1:10" x14ac:dyDescent="0.25">
      <c r="A116" s="351" t="s">
        <v>232</v>
      </c>
      <c r="B116" s="349">
        <v>324</v>
      </c>
      <c r="C116" s="349">
        <v>63</v>
      </c>
      <c r="D116" s="349">
        <v>387</v>
      </c>
      <c r="E116" s="350">
        <v>0.9</v>
      </c>
      <c r="F116" s="350">
        <v>1.2</v>
      </c>
      <c r="G116" s="350">
        <v>1</v>
      </c>
      <c r="H116" s="350">
        <v>1.8</v>
      </c>
      <c r="I116" s="350">
        <v>1.9</v>
      </c>
      <c r="J116" s="350">
        <v>1.8</v>
      </c>
    </row>
    <row r="117" spans="1:10" x14ac:dyDescent="0.25">
      <c r="A117" s="348" t="s">
        <v>222</v>
      </c>
      <c r="B117" s="349">
        <v>1594</v>
      </c>
      <c r="C117" s="349">
        <v>992</v>
      </c>
      <c r="D117" s="349">
        <v>2586</v>
      </c>
      <c r="E117" s="350">
        <v>2.1</v>
      </c>
      <c r="F117" s="350">
        <v>1.5</v>
      </c>
      <c r="G117" s="350">
        <v>1.8</v>
      </c>
      <c r="H117" s="350">
        <v>3.7</v>
      </c>
      <c r="I117" s="350">
        <v>2.4</v>
      </c>
      <c r="J117" s="350">
        <v>3.1</v>
      </c>
    </row>
    <row r="118" spans="1:10" x14ac:dyDescent="0.25">
      <c r="A118" s="348" t="s">
        <v>28</v>
      </c>
      <c r="B118" s="349">
        <v>386</v>
      </c>
      <c r="C118" s="349">
        <v>454</v>
      </c>
      <c r="D118" s="349">
        <v>839</v>
      </c>
      <c r="E118" s="350">
        <v>0.5</v>
      </c>
      <c r="F118" s="350">
        <v>0.5</v>
      </c>
      <c r="G118" s="350">
        <v>0.5</v>
      </c>
      <c r="H118" s="350">
        <v>0.7</v>
      </c>
      <c r="I118" s="350">
        <v>0.7</v>
      </c>
      <c r="J118" s="350">
        <v>0.7</v>
      </c>
    </row>
    <row r="119" spans="1:10" x14ac:dyDescent="0.25">
      <c r="A119" s="348" t="s">
        <v>227</v>
      </c>
      <c r="B119" s="349">
        <v>429</v>
      </c>
      <c r="C119" s="349">
        <v>1209</v>
      </c>
      <c r="D119" s="349">
        <v>1640</v>
      </c>
      <c r="E119" s="350">
        <v>0.8</v>
      </c>
      <c r="F119" s="350">
        <v>1</v>
      </c>
      <c r="G119" s="350">
        <v>1</v>
      </c>
      <c r="H119" s="350">
        <v>1.3</v>
      </c>
      <c r="I119" s="350">
        <v>1.5</v>
      </c>
      <c r="J119" s="350">
        <v>1.5</v>
      </c>
    </row>
    <row r="120" spans="1:10" x14ac:dyDescent="0.25">
      <c r="A120" s="348" t="s">
        <v>231</v>
      </c>
      <c r="B120" s="349">
        <v>208</v>
      </c>
      <c r="C120" s="349">
        <v>286</v>
      </c>
      <c r="D120" s="349">
        <v>494</v>
      </c>
      <c r="E120" s="350">
        <v>0.4</v>
      </c>
      <c r="F120" s="350">
        <v>0.6</v>
      </c>
      <c r="G120" s="350">
        <v>0.5</v>
      </c>
      <c r="H120" s="350">
        <v>0.5</v>
      </c>
      <c r="I120" s="350">
        <v>0.6</v>
      </c>
      <c r="J120" s="350">
        <v>0.6</v>
      </c>
    </row>
    <row r="121" spans="1:10" x14ac:dyDescent="0.25">
      <c r="A121" s="348" t="s">
        <v>228</v>
      </c>
      <c r="B121" s="349">
        <v>244</v>
      </c>
      <c r="C121" s="349">
        <v>264</v>
      </c>
      <c r="D121" s="349">
        <v>507</v>
      </c>
      <c r="E121" s="350">
        <v>0.6</v>
      </c>
      <c r="F121" s="350">
        <v>0.8</v>
      </c>
      <c r="G121" s="350">
        <v>0.7</v>
      </c>
      <c r="H121" s="350">
        <v>1</v>
      </c>
      <c r="I121" s="350">
        <v>1.1000000000000001</v>
      </c>
      <c r="J121" s="350">
        <v>1</v>
      </c>
    </row>
    <row r="122" spans="1:10" x14ac:dyDescent="0.25">
      <c r="A122" s="348" t="s">
        <v>32</v>
      </c>
      <c r="B122" s="349">
        <v>369</v>
      </c>
      <c r="C122" s="349">
        <v>161</v>
      </c>
      <c r="D122" s="349">
        <v>530</v>
      </c>
      <c r="E122" s="350">
        <v>0.8</v>
      </c>
      <c r="F122" s="350">
        <v>0.8</v>
      </c>
      <c r="G122" s="350">
        <v>0.8</v>
      </c>
      <c r="H122" s="350">
        <v>1.5</v>
      </c>
      <c r="I122" s="350">
        <v>1.3</v>
      </c>
      <c r="J122" s="350">
        <v>1.4</v>
      </c>
    </row>
    <row r="123" spans="1:10" x14ac:dyDescent="0.25">
      <c r="A123" s="348" t="s">
        <v>226</v>
      </c>
      <c r="B123" s="349">
        <v>179</v>
      </c>
      <c r="C123" s="349">
        <v>62</v>
      </c>
      <c r="D123" s="349">
        <v>242</v>
      </c>
      <c r="E123" s="350">
        <v>0.6</v>
      </c>
      <c r="F123" s="350">
        <v>0.6</v>
      </c>
      <c r="G123" s="350">
        <v>0.6</v>
      </c>
      <c r="H123" s="350">
        <v>1.3</v>
      </c>
      <c r="I123" s="350">
        <v>0.9</v>
      </c>
      <c r="J123" s="350">
        <v>1.2</v>
      </c>
    </row>
    <row r="124" spans="1:10" x14ac:dyDescent="0.25">
      <c r="A124" s="351" t="s">
        <v>243</v>
      </c>
      <c r="B124" s="349">
        <v>113</v>
      </c>
      <c r="C124" s="349">
        <v>51</v>
      </c>
      <c r="D124" s="349">
        <v>165</v>
      </c>
      <c r="E124" s="350">
        <v>0.4</v>
      </c>
      <c r="F124" s="350">
        <v>0.5</v>
      </c>
      <c r="G124" s="350">
        <v>0.5</v>
      </c>
      <c r="H124" s="350">
        <v>1</v>
      </c>
      <c r="I124" s="350">
        <v>0.9</v>
      </c>
      <c r="J124" s="350">
        <v>1</v>
      </c>
    </row>
    <row r="125" spans="1:10" x14ac:dyDescent="0.25">
      <c r="A125" s="348" t="s">
        <v>31</v>
      </c>
      <c r="B125" s="349">
        <v>231</v>
      </c>
      <c r="C125" s="349">
        <v>215</v>
      </c>
      <c r="D125" s="349">
        <v>446</v>
      </c>
      <c r="E125" s="350">
        <v>0.5</v>
      </c>
      <c r="F125" s="350">
        <v>1</v>
      </c>
      <c r="G125" s="350">
        <v>0.7</v>
      </c>
      <c r="H125" s="350">
        <v>1</v>
      </c>
      <c r="I125" s="350">
        <v>1.3</v>
      </c>
      <c r="J125" s="350">
        <v>1.1000000000000001</v>
      </c>
    </row>
    <row r="126" spans="1:10" x14ac:dyDescent="0.25">
      <c r="A126" s="348" t="s">
        <v>33</v>
      </c>
      <c r="B126" s="349">
        <v>225</v>
      </c>
      <c r="C126" s="349">
        <v>31</v>
      </c>
      <c r="D126" s="349">
        <v>256</v>
      </c>
      <c r="E126" s="350">
        <v>0.5</v>
      </c>
      <c r="F126" s="350">
        <v>0.4</v>
      </c>
      <c r="G126" s="350">
        <v>0.5</v>
      </c>
      <c r="H126" s="350">
        <v>1.2</v>
      </c>
      <c r="I126" s="350">
        <v>0.8</v>
      </c>
      <c r="J126" s="350">
        <v>1.1000000000000001</v>
      </c>
    </row>
    <row r="127" spans="1:10" x14ac:dyDescent="0.25">
      <c r="A127" s="348" t="s">
        <v>230</v>
      </c>
      <c r="B127" s="349">
        <v>105</v>
      </c>
      <c r="C127" s="349">
        <v>88</v>
      </c>
      <c r="D127" s="349">
        <v>194</v>
      </c>
      <c r="E127" s="350">
        <v>0.7</v>
      </c>
      <c r="F127" s="350">
        <v>0.7</v>
      </c>
      <c r="G127" s="350">
        <v>0.7</v>
      </c>
      <c r="H127" s="350">
        <v>1</v>
      </c>
      <c r="I127" s="350">
        <v>0.8</v>
      </c>
      <c r="J127" s="350">
        <v>0.9</v>
      </c>
    </row>
    <row r="128" spans="1:10" x14ac:dyDescent="0.25">
      <c r="A128" s="348" t="s">
        <v>221</v>
      </c>
      <c r="B128" s="349">
        <v>218</v>
      </c>
      <c r="C128" s="349">
        <v>271</v>
      </c>
      <c r="D128" s="349">
        <v>489</v>
      </c>
      <c r="E128" s="350">
        <v>0.2</v>
      </c>
      <c r="F128" s="350">
        <v>0.4</v>
      </c>
      <c r="G128" s="350">
        <v>0.3</v>
      </c>
      <c r="H128" s="350">
        <v>0.4</v>
      </c>
      <c r="I128" s="350">
        <v>0.6</v>
      </c>
      <c r="J128" s="350">
        <v>0.5</v>
      </c>
    </row>
    <row r="129" spans="1:10" x14ac:dyDescent="0.25">
      <c r="A129" s="348" t="s">
        <v>224</v>
      </c>
      <c r="B129" s="349">
        <v>94</v>
      </c>
      <c r="C129" s="349">
        <v>36</v>
      </c>
      <c r="D129" s="349">
        <v>130</v>
      </c>
      <c r="E129" s="350">
        <v>0.4</v>
      </c>
      <c r="F129" s="350">
        <v>0.6</v>
      </c>
      <c r="G129" s="350">
        <v>0.4</v>
      </c>
      <c r="H129" s="350">
        <v>0.8</v>
      </c>
      <c r="I129" s="350">
        <v>1</v>
      </c>
      <c r="J129" s="350">
        <v>0.8</v>
      </c>
    </row>
    <row r="130" spans="1:10" x14ac:dyDescent="0.25">
      <c r="A130" s="348" t="s">
        <v>225</v>
      </c>
      <c r="B130" s="349">
        <v>90</v>
      </c>
      <c r="C130" s="349">
        <v>85</v>
      </c>
      <c r="D130" s="349">
        <v>175</v>
      </c>
      <c r="E130" s="350">
        <v>0.4</v>
      </c>
      <c r="F130" s="350">
        <v>0.6</v>
      </c>
      <c r="G130" s="350">
        <v>0.5</v>
      </c>
      <c r="H130" s="350">
        <v>0.9</v>
      </c>
      <c r="I130" s="350">
        <v>0.9</v>
      </c>
      <c r="J130" s="350">
        <v>0.9</v>
      </c>
    </row>
    <row r="131" spans="1:10" x14ac:dyDescent="0.25">
      <c r="A131" s="348" t="s">
        <v>220</v>
      </c>
      <c r="B131" s="349">
        <v>101</v>
      </c>
      <c r="C131" s="349">
        <v>198</v>
      </c>
      <c r="D131" s="349">
        <v>299</v>
      </c>
      <c r="E131" s="350">
        <v>0.2</v>
      </c>
      <c r="F131" s="350">
        <v>0.5</v>
      </c>
      <c r="G131" s="350">
        <v>0.4</v>
      </c>
      <c r="H131" s="350">
        <v>0.4</v>
      </c>
      <c r="I131" s="350">
        <v>0.9</v>
      </c>
      <c r="J131" s="350">
        <v>0.6</v>
      </c>
    </row>
    <row r="132" spans="1:10" ht="15.75" thickBot="1" x14ac:dyDescent="0.3">
      <c r="A132" s="87" t="s">
        <v>219</v>
      </c>
      <c r="B132" s="114">
        <v>48</v>
      </c>
      <c r="C132" s="114">
        <v>43</v>
      </c>
      <c r="D132" s="114">
        <v>91</v>
      </c>
      <c r="E132" s="115">
        <v>0.2</v>
      </c>
      <c r="F132" s="115">
        <v>0.3</v>
      </c>
      <c r="G132" s="115">
        <v>0.3</v>
      </c>
      <c r="H132" s="115">
        <v>0.4</v>
      </c>
      <c r="I132" s="115">
        <v>0.5</v>
      </c>
      <c r="J132" s="115">
        <v>0.5</v>
      </c>
    </row>
    <row r="133" spans="1:10" ht="15.75" thickBot="1" x14ac:dyDescent="0.3">
      <c r="A133" s="39" t="s">
        <v>58</v>
      </c>
      <c r="B133" s="119">
        <v>8117</v>
      </c>
      <c r="C133" s="119">
        <v>7452</v>
      </c>
      <c r="D133" s="119">
        <v>15580</v>
      </c>
      <c r="E133" s="120">
        <v>0.7</v>
      </c>
      <c r="F133" s="120">
        <v>0.9</v>
      </c>
      <c r="G133" s="120">
        <v>0.8</v>
      </c>
      <c r="H133" s="120">
        <v>1.3</v>
      </c>
      <c r="I133" s="120">
        <v>1.3</v>
      </c>
      <c r="J133" s="120">
        <v>1.3</v>
      </c>
    </row>
    <row r="134" spans="1:10" x14ac:dyDescent="0.25">
      <c r="A134" s="266" t="s">
        <v>455</v>
      </c>
    </row>
    <row r="135" spans="1:10" x14ac:dyDescent="0.25">
      <c r="A135" s="266" t="s">
        <v>466</v>
      </c>
    </row>
    <row r="136" spans="1:10" x14ac:dyDescent="0.25">
      <c r="A136" s="266" t="s">
        <v>468</v>
      </c>
    </row>
    <row r="137" spans="1:10" s="76" customFormat="1" x14ac:dyDescent="0.25">
      <c r="A137"/>
      <c r="B137"/>
      <c r="C137"/>
      <c r="D137"/>
      <c r="E137"/>
      <c r="F137"/>
      <c r="G137"/>
      <c r="H137"/>
      <c r="I137"/>
      <c r="J137"/>
    </row>
    <row r="138" spans="1:10" s="133" customFormat="1" x14ac:dyDescent="0.25">
      <c r="A138"/>
      <c r="B138"/>
      <c r="C138"/>
      <c r="D138"/>
      <c r="E138"/>
      <c r="F138"/>
      <c r="G138"/>
      <c r="H138"/>
      <c r="I138"/>
      <c r="J138"/>
    </row>
    <row r="139" spans="1:10" s="133" customFormat="1" x14ac:dyDescent="0.25">
      <c r="A139"/>
      <c r="B139"/>
      <c r="C139"/>
      <c r="D139"/>
      <c r="E139"/>
      <c r="F139"/>
      <c r="G139"/>
      <c r="H139"/>
      <c r="I139"/>
      <c r="J139"/>
    </row>
  </sheetData>
  <mergeCells count="11">
    <mergeCell ref="B109:D109"/>
    <mergeCell ref="E109:G109"/>
    <mergeCell ref="H109:J109"/>
    <mergeCell ref="B48:D48"/>
    <mergeCell ref="E48:G48"/>
    <mergeCell ref="H48:J48"/>
    <mergeCell ref="A50:J50"/>
    <mergeCell ref="A81:J81"/>
    <mergeCell ref="B79:D79"/>
    <mergeCell ref="E79:G79"/>
    <mergeCell ref="H79:J79"/>
  </mergeCells>
  <hyperlinks>
    <hyperlink ref="A1" location="Index!A1" display="Return to index" xr:uid="{D127554F-8FC5-49BA-88FC-F4ADF82B0E77}"/>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BB0E3-C42A-4181-A560-99359B96B969}">
  <sheetPr>
    <tabColor rgb="FFB04946"/>
  </sheetPr>
  <dimension ref="A1:J100"/>
  <sheetViews>
    <sheetView showGridLines="0" zoomScaleNormal="100" workbookViewId="0">
      <selection activeCell="H21" sqref="H21"/>
    </sheetView>
  </sheetViews>
  <sheetFormatPr defaultRowHeight="15" x14ac:dyDescent="0.25"/>
  <cols>
    <col min="1" max="1" width="36" customWidth="1"/>
  </cols>
  <sheetData>
    <row r="1" spans="1:7" x14ac:dyDescent="0.25">
      <c r="A1" s="1" t="s">
        <v>53</v>
      </c>
    </row>
    <row r="2" spans="1:7" s="283" customFormat="1" x14ac:dyDescent="0.25">
      <c r="A2" s="1"/>
    </row>
    <row r="3" spans="1:7" s="283" customFormat="1" x14ac:dyDescent="0.25">
      <c r="A3" s="1"/>
    </row>
    <row r="4" spans="1:7" s="283" customFormat="1" x14ac:dyDescent="0.25">
      <c r="A4" s="1"/>
    </row>
    <row r="5" spans="1:7" s="283" customFormat="1" x14ac:dyDescent="0.25">
      <c r="A5" s="1"/>
    </row>
    <row r="6" spans="1:7" s="283" customFormat="1" x14ac:dyDescent="0.25">
      <c r="A6" s="1"/>
    </row>
    <row r="7" spans="1:7" s="283" customFormat="1" x14ac:dyDescent="0.25">
      <c r="A7" s="1"/>
    </row>
    <row r="8" spans="1:7" s="283" customFormat="1" x14ac:dyDescent="0.25">
      <c r="A8" s="1"/>
    </row>
    <row r="9" spans="1:7" s="283" customFormat="1" x14ac:dyDescent="0.25">
      <c r="A9" s="1"/>
    </row>
    <row r="10" spans="1:7" s="283" customFormat="1" x14ac:dyDescent="0.25">
      <c r="A10" s="1"/>
    </row>
    <row r="11" spans="1:7" s="283" customFormat="1" x14ac:dyDescent="0.25">
      <c r="A11" s="1"/>
    </row>
    <row r="12" spans="1:7" s="283" customFormat="1" x14ac:dyDescent="0.25">
      <c r="A12" s="1"/>
    </row>
    <row r="14" spans="1:7" ht="20.25" x14ac:dyDescent="0.3">
      <c r="A14" s="18" t="s">
        <v>133</v>
      </c>
      <c r="G14" s="53"/>
    </row>
    <row r="15" spans="1:7" ht="20.25" x14ac:dyDescent="0.3">
      <c r="A15" s="18"/>
      <c r="G15" s="53"/>
    </row>
    <row r="16" spans="1:7" ht="15.75" thickBot="1" x14ac:dyDescent="0.3">
      <c r="A16" s="60" t="s">
        <v>372</v>
      </c>
    </row>
    <row r="17" spans="1:10" ht="84" x14ac:dyDescent="0.25">
      <c r="A17" s="312" t="s">
        <v>13</v>
      </c>
      <c r="B17" s="313" t="s">
        <v>14</v>
      </c>
      <c r="C17" s="313" t="s">
        <v>464</v>
      </c>
      <c r="D17" s="313" t="s">
        <v>465</v>
      </c>
      <c r="E17" s="313" t="s">
        <v>462</v>
      </c>
      <c r="F17" s="313" t="s">
        <v>15</v>
      </c>
      <c r="G17" s="313" t="s">
        <v>469</v>
      </c>
      <c r="H17" s="313" t="s">
        <v>0</v>
      </c>
      <c r="I17" s="313" t="s">
        <v>17</v>
      </c>
      <c r="J17" s="313" t="s">
        <v>172</v>
      </c>
    </row>
    <row r="18" spans="1:10" x14ac:dyDescent="0.25">
      <c r="A18" s="356" t="s">
        <v>24</v>
      </c>
      <c r="B18" s="357">
        <v>1.2190000000000001</v>
      </c>
      <c r="C18" s="358">
        <v>0.1</v>
      </c>
      <c r="D18" s="358">
        <v>0.88</v>
      </c>
      <c r="E18" s="357">
        <v>1.137</v>
      </c>
      <c r="F18" s="357">
        <v>1.571</v>
      </c>
      <c r="G18" s="211">
        <v>28360</v>
      </c>
      <c r="H18" s="358">
        <v>0.24</v>
      </c>
      <c r="I18" s="212">
        <v>18.100000000000001</v>
      </c>
      <c r="J18" s="212">
        <v>24.9</v>
      </c>
    </row>
    <row r="19" spans="1:10" x14ac:dyDescent="0.25">
      <c r="A19" s="360" t="s">
        <v>22</v>
      </c>
      <c r="B19" s="361">
        <v>1.34</v>
      </c>
      <c r="C19" s="362">
        <v>0.1</v>
      </c>
      <c r="D19" s="362">
        <v>0.93</v>
      </c>
      <c r="E19" s="361">
        <v>1.349</v>
      </c>
      <c r="F19" s="361">
        <v>1.6879999999999999</v>
      </c>
      <c r="G19" s="363">
        <v>23405</v>
      </c>
      <c r="H19" s="364">
        <v>0.19</v>
      </c>
      <c r="I19" s="365">
        <v>13.9</v>
      </c>
      <c r="J19" s="365">
        <v>17.3</v>
      </c>
    </row>
    <row r="20" spans="1:10" x14ac:dyDescent="0.25">
      <c r="A20" s="360" t="s">
        <v>20</v>
      </c>
      <c r="B20" s="361">
        <v>1.7749999999999999</v>
      </c>
      <c r="C20" s="362">
        <v>0.14000000000000001</v>
      </c>
      <c r="D20" s="362">
        <v>0.83</v>
      </c>
      <c r="E20" s="361">
        <v>1.5369999999999999</v>
      </c>
      <c r="F20" s="361">
        <v>2.8330000000000002</v>
      </c>
      <c r="G20" s="363">
        <v>22454</v>
      </c>
      <c r="H20" s="364">
        <v>0.19</v>
      </c>
      <c r="I20" s="365">
        <v>7.9</v>
      </c>
      <c r="J20" s="365">
        <v>14.6</v>
      </c>
    </row>
    <row r="21" spans="1:10" x14ac:dyDescent="0.25">
      <c r="A21" s="360" t="s">
        <v>25</v>
      </c>
      <c r="B21" s="361">
        <v>0.83499999999999996</v>
      </c>
      <c r="C21" s="362">
        <v>7.0000000000000007E-2</v>
      </c>
      <c r="D21" s="362">
        <v>0.88</v>
      </c>
      <c r="E21" s="361">
        <v>0.77300000000000002</v>
      </c>
      <c r="F21" s="361">
        <v>1.4379999999999999</v>
      </c>
      <c r="G21" s="363">
        <v>16446</v>
      </c>
      <c r="H21" s="364">
        <v>0.14000000000000001</v>
      </c>
      <c r="I21" s="365">
        <v>11.4</v>
      </c>
      <c r="J21" s="365">
        <v>21.3</v>
      </c>
    </row>
    <row r="22" spans="1:10" x14ac:dyDescent="0.25">
      <c r="A22" s="360" t="s">
        <v>18</v>
      </c>
      <c r="B22" s="361">
        <v>3.194</v>
      </c>
      <c r="C22" s="362">
        <v>0.25</v>
      </c>
      <c r="D22" s="362">
        <v>0.9</v>
      </c>
      <c r="E22" s="361">
        <v>3.109</v>
      </c>
      <c r="F22" s="361">
        <v>5.2850000000000001</v>
      </c>
      <c r="G22" s="363">
        <v>11699</v>
      </c>
      <c r="H22" s="364">
        <v>0.1</v>
      </c>
      <c r="I22" s="365">
        <v>2.2000000000000002</v>
      </c>
      <c r="J22" s="365">
        <v>3.8</v>
      </c>
    </row>
    <row r="23" spans="1:10" x14ac:dyDescent="0.25">
      <c r="A23" s="360" t="s">
        <v>21</v>
      </c>
      <c r="B23" s="361">
        <v>1.5740000000000001</v>
      </c>
      <c r="C23" s="362">
        <v>0.12</v>
      </c>
      <c r="D23" s="362">
        <v>0.85</v>
      </c>
      <c r="E23" s="361">
        <v>1.399</v>
      </c>
      <c r="F23" s="361">
        <v>2.7930000000000001</v>
      </c>
      <c r="G23" s="363">
        <v>5935</v>
      </c>
      <c r="H23" s="364">
        <v>0.05</v>
      </c>
      <c r="I23" s="365">
        <v>2.1</v>
      </c>
      <c r="J23" s="365">
        <v>4.2</v>
      </c>
    </row>
    <row r="24" spans="1:10" x14ac:dyDescent="0.25">
      <c r="A24" s="360" t="s">
        <v>23</v>
      </c>
      <c r="B24" s="361">
        <v>1.0760000000000001</v>
      </c>
      <c r="C24" s="362">
        <v>0.08</v>
      </c>
      <c r="D24" s="362">
        <v>0.94</v>
      </c>
      <c r="E24" s="361">
        <v>1.085</v>
      </c>
      <c r="F24" s="361">
        <v>1.3660000000000001</v>
      </c>
      <c r="G24" s="363">
        <v>5205</v>
      </c>
      <c r="H24" s="364">
        <v>0.04</v>
      </c>
      <c r="I24" s="365">
        <v>3.8</v>
      </c>
      <c r="J24" s="365">
        <v>4.8</v>
      </c>
    </row>
    <row r="25" spans="1:10" x14ac:dyDescent="0.25">
      <c r="A25" s="356" t="s">
        <v>19</v>
      </c>
      <c r="B25" s="357">
        <v>1.76</v>
      </c>
      <c r="C25" s="358">
        <v>0.14000000000000001</v>
      </c>
      <c r="D25" s="358">
        <v>0.94</v>
      </c>
      <c r="E25" s="357">
        <v>1.754</v>
      </c>
      <c r="F25" s="357">
        <v>2.6840000000000002</v>
      </c>
      <c r="G25" s="211">
        <v>5193</v>
      </c>
      <c r="H25" s="359">
        <v>0.04</v>
      </c>
      <c r="I25" s="212">
        <v>1.9</v>
      </c>
      <c r="J25" s="212">
        <v>3</v>
      </c>
    </row>
    <row r="26" spans="1:10" ht="15.75" thickBot="1" x14ac:dyDescent="0.3">
      <c r="A26" s="39" t="s">
        <v>443</v>
      </c>
      <c r="B26" s="117">
        <v>12.773999999999999</v>
      </c>
      <c r="C26" s="118">
        <v>1</v>
      </c>
      <c r="D26" s="118">
        <v>0.89</v>
      </c>
      <c r="E26" s="117">
        <v>12.143000000000001</v>
      </c>
      <c r="F26" s="117">
        <v>19.657</v>
      </c>
      <c r="G26" s="119">
        <v>120355</v>
      </c>
      <c r="H26" s="118">
        <v>1</v>
      </c>
      <c r="I26" s="120">
        <v>6.1</v>
      </c>
      <c r="J26" s="120">
        <v>9.9</v>
      </c>
    </row>
    <row r="27" spans="1:10" x14ac:dyDescent="0.25">
      <c r="A27" s="266" t="s">
        <v>455</v>
      </c>
      <c r="B27" s="51"/>
      <c r="C27" s="51"/>
      <c r="D27" s="51"/>
      <c r="E27" s="51"/>
      <c r="F27" s="51"/>
      <c r="G27" s="51"/>
      <c r="H27" s="51"/>
      <c r="I27" s="51"/>
      <c r="J27" s="51"/>
    </row>
    <row r="28" spans="1:10" x14ac:dyDescent="0.25">
      <c r="A28" s="266" t="s">
        <v>451</v>
      </c>
    </row>
    <row r="29" spans="1:10" x14ac:dyDescent="0.25">
      <c r="A29" s="266" t="s">
        <v>470</v>
      </c>
    </row>
    <row r="30" spans="1:10" x14ac:dyDescent="0.25">
      <c r="A30" s="271" t="s">
        <v>457</v>
      </c>
    </row>
    <row r="31" spans="1:10" s="133" customFormat="1" x14ac:dyDescent="0.25">
      <c r="A31" s="271" t="s">
        <v>458</v>
      </c>
      <c r="B31"/>
      <c r="C31"/>
      <c r="D31"/>
      <c r="E31"/>
      <c r="F31"/>
      <c r="G31"/>
      <c r="H31"/>
      <c r="I31"/>
      <c r="J31"/>
    </row>
    <row r="32" spans="1:10" s="78" customFormat="1" x14ac:dyDescent="0.25">
      <c r="A32" s="271" t="s">
        <v>459</v>
      </c>
      <c r="B32"/>
      <c r="C32"/>
      <c r="D32"/>
      <c r="E32"/>
      <c r="F32"/>
      <c r="G32"/>
      <c r="H32"/>
      <c r="I32"/>
      <c r="J32"/>
    </row>
    <row r="33" spans="1:10" s="78" customFormat="1" x14ac:dyDescent="0.25">
      <c r="A33" s="270" t="s">
        <v>471</v>
      </c>
      <c r="B33"/>
      <c r="C33"/>
      <c r="D33"/>
      <c r="E33"/>
      <c r="F33"/>
      <c r="G33"/>
      <c r="H33"/>
      <c r="I33"/>
      <c r="J33"/>
    </row>
    <row r="34" spans="1:10" s="78" customFormat="1" x14ac:dyDescent="0.25">
      <c r="A34"/>
      <c r="B34"/>
      <c r="C34"/>
      <c r="D34"/>
      <c r="E34"/>
      <c r="F34"/>
      <c r="G34"/>
      <c r="H34"/>
      <c r="I34"/>
      <c r="J34"/>
    </row>
    <row r="35" spans="1:10" x14ac:dyDescent="0.25">
      <c r="A35" s="48"/>
    </row>
    <row r="36" spans="1:10" ht="15.75" thickBot="1" x14ac:dyDescent="0.3">
      <c r="A36" s="60" t="s">
        <v>373</v>
      </c>
    </row>
    <row r="37" spans="1:10" ht="15" customHeight="1" x14ac:dyDescent="0.25">
      <c r="A37" s="514" t="s">
        <v>26</v>
      </c>
      <c r="B37" s="516" t="s">
        <v>5</v>
      </c>
      <c r="C37" s="517"/>
      <c r="D37" s="518"/>
      <c r="E37" s="516" t="s">
        <v>173</v>
      </c>
      <c r="F37" s="517"/>
      <c r="G37" s="518"/>
      <c r="H37" s="516" t="s">
        <v>182</v>
      </c>
      <c r="I37" s="517"/>
      <c r="J37" s="518"/>
    </row>
    <row r="38" spans="1:10" ht="24" customHeight="1" thickBot="1" x14ac:dyDescent="0.3">
      <c r="A38" s="515"/>
      <c r="B38" s="519"/>
      <c r="C38" s="520"/>
      <c r="D38" s="521"/>
      <c r="E38" s="519" t="s">
        <v>174</v>
      </c>
      <c r="F38" s="520"/>
      <c r="G38" s="521"/>
      <c r="H38" s="519" t="s">
        <v>175</v>
      </c>
      <c r="I38" s="520"/>
      <c r="J38" s="521"/>
    </row>
    <row r="39" spans="1:10" x14ac:dyDescent="0.25">
      <c r="A39" s="329"/>
      <c r="B39" s="330" t="s">
        <v>2</v>
      </c>
      <c r="C39" s="330" t="s">
        <v>3</v>
      </c>
      <c r="D39" s="330" t="s">
        <v>4</v>
      </c>
      <c r="E39" s="330" t="s">
        <v>2</v>
      </c>
      <c r="F39" s="330" t="s">
        <v>3</v>
      </c>
      <c r="G39" s="330" t="s">
        <v>4</v>
      </c>
      <c r="H39" s="330" t="s">
        <v>2</v>
      </c>
      <c r="I39" s="330" t="s">
        <v>3</v>
      </c>
      <c r="J39" s="330" t="s">
        <v>4</v>
      </c>
    </row>
    <row r="40" spans="1:10" ht="15.75" customHeight="1" x14ac:dyDescent="0.25">
      <c r="A40" s="513" t="s">
        <v>9</v>
      </c>
      <c r="B40" s="513"/>
      <c r="C40" s="513"/>
      <c r="D40" s="513"/>
      <c r="E40" s="513"/>
      <c r="F40" s="513"/>
      <c r="G40" s="513"/>
      <c r="H40" s="513"/>
      <c r="I40" s="513"/>
      <c r="J40" s="513"/>
    </row>
    <row r="41" spans="1:10" x14ac:dyDescent="0.25">
      <c r="A41" s="348" t="s">
        <v>24</v>
      </c>
      <c r="B41" s="366">
        <v>20501</v>
      </c>
      <c r="C41" s="366">
        <v>7822</v>
      </c>
      <c r="D41" s="366">
        <v>28360</v>
      </c>
      <c r="E41" s="367">
        <v>18.3</v>
      </c>
      <c r="F41" s="367">
        <v>17.3</v>
      </c>
      <c r="G41" s="367">
        <v>18.100000000000001</v>
      </c>
      <c r="H41" s="367">
        <v>27.4</v>
      </c>
      <c r="I41" s="367">
        <v>20.100000000000001</v>
      </c>
      <c r="J41" s="367">
        <v>24.9</v>
      </c>
    </row>
    <row r="42" spans="1:10" x14ac:dyDescent="0.25">
      <c r="A42" s="348" t="s">
        <v>22</v>
      </c>
      <c r="B42" s="366">
        <v>8727</v>
      </c>
      <c r="C42" s="366">
        <v>14655</v>
      </c>
      <c r="D42" s="366">
        <v>23405</v>
      </c>
      <c r="E42" s="367">
        <v>15.4</v>
      </c>
      <c r="F42" s="367">
        <v>13.1</v>
      </c>
      <c r="G42" s="367">
        <v>13.9</v>
      </c>
      <c r="H42" s="367">
        <v>21.5</v>
      </c>
      <c r="I42" s="367">
        <v>15.5</v>
      </c>
      <c r="J42" s="367">
        <v>17.3</v>
      </c>
    </row>
    <row r="43" spans="1:10" x14ac:dyDescent="0.25">
      <c r="A43" s="348" t="s">
        <v>20</v>
      </c>
      <c r="B43" s="366">
        <v>19883</v>
      </c>
      <c r="C43" s="366">
        <v>2557</v>
      </c>
      <c r="D43" s="366">
        <v>22454</v>
      </c>
      <c r="E43" s="367">
        <v>8</v>
      </c>
      <c r="F43" s="367">
        <v>7.1</v>
      </c>
      <c r="G43" s="367">
        <v>7.9</v>
      </c>
      <c r="H43" s="367">
        <v>15.4</v>
      </c>
      <c r="I43" s="367">
        <v>10.3</v>
      </c>
      <c r="J43" s="367">
        <v>14.6</v>
      </c>
    </row>
    <row r="44" spans="1:10" x14ac:dyDescent="0.25">
      <c r="A44" s="348" t="s">
        <v>25</v>
      </c>
      <c r="B44" s="366">
        <v>14493</v>
      </c>
      <c r="C44" s="366">
        <v>1941</v>
      </c>
      <c r="D44" s="366">
        <v>16446</v>
      </c>
      <c r="E44" s="367">
        <v>11.1</v>
      </c>
      <c r="F44" s="367">
        <v>14.5</v>
      </c>
      <c r="G44" s="367">
        <v>11.4</v>
      </c>
      <c r="H44" s="367">
        <v>21.1</v>
      </c>
      <c r="I44" s="367">
        <v>22.7</v>
      </c>
      <c r="J44" s="367">
        <v>21.3</v>
      </c>
    </row>
    <row r="45" spans="1:10" x14ac:dyDescent="0.25">
      <c r="A45" s="348" t="s">
        <v>18</v>
      </c>
      <c r="B45" s="366">
        <v>3342</v>
      </c>
      <c r="C45" s="366">
        <v>8342</v>
      </c>
      <c r="D45" s="366">
        <v>11699</v>
      </c>
      <c r="E45" s="367">
        <v>1.3</v>
      </c>
      <c r="F45" s="367">
        <v>3.1</v>
      </c>
      <c r="G45" s="367">
        <v>2.2000000000000002</v>
      </c>
      <c r="H45" s="367">
        <v>2.4</v>
      </c>
      <c r="I45" s="367">
        <v>4.8</v>
      </c>
      <c r="J45" s="367">
        <v>3.8</v>
      </c>
    </row>
    <row r="46" spans="1:10" x14ac:dyDescent="0.25">
      <c r="A46" s="348" t="s">
        <v>21</v>
      </c>
      <c r="B46" s="366">
        <v>3482</v>
      </c>
      <c r="C46" s="366">
        <v>2448</v>
      </c>
      <c r="D46" s="366">
        <v>5935</v>
      </c>
      <c r="E46" s="367">
        <v>1.9</v>
      </c>
      <c r="F46" s="367">
        <v>2.5</v>
      </c>
      <c r="G46" s="367">
        <v>2.1</v>
      </c>
      <c r="H46" s="367">
        <v>4.0999999999999996</v>
      </c>
      <c r="I46" s="367">
        <v>4.5</v>
      </c>
      <c r="J46" s="367">
        <v>4.2</v>
      </c>
    </row>
    <row r="47" spans="1:10" x14ac:dyDescent="0.25">
      <c r="A47" s="348" t="s">
        <v>23</v>
      </c>
      <c r="B47" s="366">
        <v>1846</v>
      </c>
      <c r="C47" s="366">
        <v>3352</v>
      </c>
      <c r="D47" s="366">
        <v>5205</v>
      </c>
      <c r="E47" s="367">
        <v>2.9</v>
      </c>
      <c r="F47" s="367">
        <v>4.7</v>
      </c>
      <c r="G47" s="367">
        <v>3.8</v>
      </c>
      <c r="H47" s="367">
        <v>4.3</v>
      </c>
      <c r="I47" s="367">
        <v>5.0999999999999996</v>
      </c>
      <c r="J47" s="367">
        <v>4.8</v>
      </c>
    </row>
    <row r="48" spans="1:10" x14ac:dyDescent="0.25">
      <c r="A48" s="333" t="s">
        <v>19</v>
      </c>
      <c r="B48" s="338">
        <v>1920</v>
      </c>
      <c r="C48" s="338">
        <v>3268</v>
      </c>
      <c r="D48" s="338">
        <v>5193</v>
      </c>
      <c r="E48" s="339">
        <v>2.2000000000000002</v>
      </c>
      <c r="F48" s="339">
        <v>1.8</v>
      </c>
      <c r="G48" s="339">
        <v>1.9</v>
      </c>
      <c r="H48" s="339">
        <v>4</v>
      </c>
      <c r="I48" s="339">
        <v>2.6</v>
      </c>
      <c r="J48" s="339">
        <v>3</v>
      </c>
    </row>
    <row r="49" spans="1:10" x14ac:dyDescent="0.25">
      <c r="A49" s="340" t="s">
        <v>295</v>
      </c>
      <c r="B49" s="341">
        <v>75240</v>
      </c>
      <c r="C49" s="341">
        <v>44982</v>
      </c>
      <c r="D49" s="341">
        <v>120355</v>
      </c>
      <c r="E49" s="342">
        <v>6.6</v>
      </c>
      <c r="F49" s="342">
        <v>5.4</v>
      </c>
      <c r="G49" s="342">
        <v>6.1</v>
      </c>
      <c r="H49" s="342">
        <v>12</v>
      </c>
      <c r="I49" s="342">
        <v>7.6</v>
      </c>
      <c r="J49" s="342">
        <v>9.9</v>
      </c>
    </row>
    <row r="50" spans="1:10" ht="15.75" customHeight="1" x14ac:dyDescent="0.25">
      <c r="A50" s="513" t="s">
        <v>7</v>
      </c>
      <c r="B50" s="513"/>
      <c r="C50" s="513"/>
      <c r="D50" s="513"/>
      <c r="E50" s="513"/>
      <c r="F50" s="513"/>
      <c r="G50" s="513"/>
      <c r="H50" s="513"/>
      <c r="I50" s="513"/>
      <c r="J50" s="513"/>
    </row>
    <row r="51" spans="1:10" x14ac:dyDescent="0.25">
      <c r="A51" s="348" t="s">
        <v>24</v>
      </c>
      <c r="B51" s="349">
        <v>18970</v>
      </c>
      <c r="C51" s="349">
        <v>7111</v>
      </c>
      <c r="D51" s="349">
        <v>26117</v>
      </c>
      <c r="E51" s="350">
        <v>17</v>
      </c>
      <c r="F51" s="350">
        <v>15.7</v>
      </c>
      <c r="G51" s="350">
        <v>16.600000000000001</v>
      </c>
      <c r="H51" s="350">
        <v>25.4</v>
      </c>
      <c r="I51" s="350">
        <v>18.3</v>
      </c>
      <c r="J51" s="350">
        <v>23</v>
      </c>
    </row>
    <row r="52" spans="1:10" x14ac:dyDescent="0.25">
      <c r="A52" s="348" t="s">
        <v>20</v>
      </c>
      <c r="B52" s="349">
        <v>18468</v>
      </c>
      <c r="C52" s="349">
        <v>2258</v>
      </c>
      <c r="D52" s="349">
        <v>20739</v>
      </c>
      <c r="E52" s="350">
        <v>7.5</v>
      </c>
      <c r="F52" s="350">
        <v>6.3</v>
      </c>
      <c r="G52" s="350">
        <v>7.3</v>
      </c>
      <c r="H52" s="350">
        <v>14.3</v>
      </c>
      <c r="I52" s="350">
        <v>9.1</v>
      </c>
      <c r="J52" s="350">
        <v>13.5</v>
      </c>
    </row>
    <row r="53" spans="1:10" x14ac:dyDescent="0.25">
      <c r="A53" s="348" t="s">
        <v>22</v>
      </c>
      <c r="B53" s="349">
        <v>6906</v>
      </c>
      <c r="C53" s="349">
        <v>12613</v>
      </c>
      <c r="D53" s="349">
        <v>19537</v>
      </c>
      <c r="E53" s="350">
        <v>12.2</v>
      </c>
      <c r="F53" s="350">
        <v>11.2</v>
      </c>
      <c r="G53" s="350">
        <v>11.6</v>
      </c>
      <c r="H53" s="350">
        <v>17</v>
      </c>
      <c r="I53" s="350">
        <v>13.4</v>
      </c>
      <c r="J53" s="350">
        <v>14.5</v>
      </c>
    </row>
    <row r="54" spans="1:10" x14ac:dyDescent="0.25">
      <c r="A54" s="348" t="s">
        <v>25</v>
      </c>
      <c r="B54" s="349">
        <v>13253</v>
      </c>
      <c r="C54" s="349">
        <v>1748</v>
      </c>
      <c r="D54" s="349">
        <v>15013</v>
      </c>
      <c r="E54" s="350">
        <v>10.199999999999999</v>
      </c>
      <c r="F54" s="350">
        <v>13.1</v>
      </c>
      <c r="G54" s="350">
        <v>10.4</v>
      </c>
      <c r="H54" s="350">
        <v>19.3</v>
      </c>
      <c r="I54" s="350">
        <v>20.399999999999999</v>
      </c>
      <c r="J54" s="350">
        <v>19.399999999999999</v>
      </c>
    </row>
    <row r="55" spans="1:10" x14ac:dyDescent="0.25">
      <c r="A55" s="348" t="s">
        <v>18</v>
      </c>
      <c r="B55" s="349">
        <v>2554</v>
      </c>
      <c r="C55" s="349">
        <v>6397</v>
      </c>
      <c r="D55" s="349">
        <v>8963</v>
      </c>
      <c r="E55" s="350">
        <v>1</v>
      </c>
      <c r="F55" s="350">
        <v>2.4</v>
      </c>
      <c r="G55" s="350">
        <v>1.7</v>
      </c>
      <c r="H55" s="350">
        <v>1.9</v>
      </c>
      <c r="I55" s="350">
        <v>3.7</v>
      </c>
      <c r="J55" s="350">
        <v>2.9</v>
      </c>
    </row>
    <row r="56" spans="1:10" x14ac:dyDescent="0.25">
      <c r="A56" s="348" t="s">
        <v>21</v>
      </c>
      <c r="B56" s="349">
        <v>2847</v>
      </c>
      <c r="C56" s="349">
        <v>1707</v>
      </c>
      <c r="D56" s="349">
        <v>4559</v>
      </c>
      <c r="E56" s="350">
        <v>1.6</v>
      </c>
      <c r="F56" s="350">
        <v>1.7</v>
      </c>
      <c r="G56" s="350">
        <v>1.6</v>
      </c>
      <c r="H56" s="350">
        <v>3.3</v>
      </c>
      <c r="I56" s="350">
        <v>3.1</v>
      </c>
      <c r="J56" s="350">
        <v>3.3</v>
      </c>
    </row>
    <row r="57" spans="1:10" x14ac:dyDescent="0.25">
      <c r="A57" s="348" t="s">
        <v>23</v>
      </c>
      <c r="B57" s="349">
        <v>1596</v>
      </c>
      <c r="C57" s="349">
        <v>2880</v>
      </c>
      <c r="D57" s="349">
        <v>4482</v>
      </c>
      <c r="E57" s="350">
        <v>2.5</v>
      </c>
      <c r="F57" s="350">
        <v>4</v>
      </c>
      <c r="G57" s="350">
        <v>3.3</v>
      </c>
      <c r="H57" s="350">
        <v>3.7</v>
      </c>
      <c r="I57" s="350">
        <v>4.4000000000000004</v>
      </c>
      <c r="J57" s="350">
        <v>4.0999999999999996</v>
      </c>
    </row>
    <row r="58" spans="1:10" x14ac:dyDescent="0.25">
      <c r="A58" s="333" t="s">
        <v>19</v>
      </c>
      <c r="B58" s="334">
        <v>1567</v>
      </c>
      <c r="C58" s="334">
        <v>2278</v>
      </c>
      <c r="D58" s="334">
        <v>3849</v>
      </c>
      <c r="E58" s="233">
        <v>1.8</v>
      </c>
      <c r="F58" s="233">
        <v>1.2</v>
      </c>
      <c r="G58" s="233">
        <v>1.4</v>
      </c>
      <c r="H58" s="233">
        <v>3.3</v>
      </c>
      <c r="I58" s="233">
        <v>1.8</v>
      </c>
      <c r="J58" s="233">
        <v>2.2000000000000002</v>
      </c>
    </row>
    <row r="59" spans="1:10" x14ac:dyDescent="0.25">
      <c r="A59" s="340" t="s">
        <v>389</v>
      </c>
      <c r="B59" s="343">
        <v>67122</v>
      </c>
      <c r="C59" s="343">
        <v>37529</v>
      </c>
      <c r="D59" s="343">
        <v>104776</v>
      </c>
      <c r="E59" s="344">
        <v>5.9</v>
      </c>
      <c r="F59" s="344">
        <v>4.5</v>
      </c>
      <c r="G59" s="344">
        <v>5.3</v>
      </c>
      <c r="H59" s="344">
        <v>10.7</v>
      </c>
      <c r="I59" s="344">
        <v>6.4</v>
      </c>
      <c r="J59" s="344">
        <v>8.6</v>
      </c>
    </row>
    <row r="60" spans="1:10" x14ac:dyDescent="0.25">
      <c r="A60" s="513" t="s">
        <v>8</v>
      </c>
      <c r="B60" s="513"/>
      <c r="C60" s="513"/>
      <c r="D60" s="513"/>
      <c r="E60" s="513"/>
      <c r="F60" s="513"/>
      <c r="G60" s="513"/>
      <c r="H60" s="513"/>
      <c r="I60" s="513"/>
      <c r="J60" s="513"/>
    </row>
    <row r="61" spans="1:10" x14ac:dyDescent="0.25">
      <c r="A61" s="348" t="s">
        <v>22</v>
      </c>
      <c r="B61" s="368">
        <v>1821</v>
      </c>
      <c r="C61" s="368">
        <v>2042</v>
      </c>
      <c r="D61" s="368">
        <v>3868</v>
      </c>
      <c r="E61" s="369">
        <v>3.2</v>
      </c>
      <c r="F61" s="369">
        <v>1.8</v>
      </c>
      <c r="G61" s="369">
        <v>2.2999999999999998</v>
      </c>
      <c r="H61" s="369">
        <v>4.5</v>
      </c>
      <c r="I61" s="369">
        <v>2.2000000000000002</v>
      </c>
      <c r="J61" s="369">
        <v>2.9</v>
      </c>
    </row>
    <row r="62" spans="1:10" x14ac:dyDescent="0.25">
      <c r="A62" s="348" t="s">
        <v>18</v>
      </c>
      <c r="B62" s="370">
        <v>789</v>
      </c>
      <c r="C62" s="368">
        <v>1946</v>
      </c>
      <c r="D62" s="368">
        <v>2736</v>
      </c>
      <c r="E62" s="369">
        <v>0.3</v>
      </c>
      <c r="F62" s="369">
        <v>0.7</v>
      </c>
      <c r="G62" s="369">
        <v>0.5</v>
      </c>
      <c r="H62" s="369">
        <v>0.6</v>
      </c>
      <c r="I62" s="369">
        <v>1.1000000000000001</v>
      </c>
      <c r="J62" s="369">
        <v>0.9</v>
      </c>
    </row>
    <row r="63" spans="1:10" x14ac:dyDescent="0.25">
      <c r="A63" s="348" t="s">
        <v>24</v>
      </c>
      <c r="B63" s="368">
        <v>1531</v>
      </c>
      <c r="C63" s="371">
        <v>711</v>
      </c>
      <c r="D63" s="368">
        <v>2243</v>
      </c>
      <c r="E63" s="369">
        <v>1.4</v>
      </c>
      <c r="F63" s="369">
        <v>1.6</v>
      </c>
      <c r="G63" s="369">
        <v>1.4</v>
      </c>
      <c r="H63" s="369">
        <v>2</v>
      </c>
      <c r="I63" s="369">
        <v>1.8</v>
      </c>
      <c r="J63" s="369">
        <v>2</v>
      </c>
    </row>
    <row r="64" spans="1:10" x14ac:dyDescent="0.25">
      <c r="A64" s="348" t="s">
        <v>20</v>
      </c>
      <c r="B64" s="368">
        <v>1414</v>
      </c>
      <c r="C64" s="371">
        <v>299</v>
      </c>
      <c r="D64" s="368">
        <v>1714</v>
      </c>
      <c r="E64" s="369">
        <v>0.6</v>
      </c>
      <c r="F64" s="369">
        <v>0.8</v>
      </c>
      <c r="G64" s="369">
        <v>0.6</v>
      </c>
      <c r="H64" s="369">
        <v>1.1000000000000001</v>
      </c>
      <c r="I64" s="369">
        <v>1.2</v>
      </c>
      <c r="J64" s="369">
        <v>1.1000000000000001</v>
      </c>
    </row>
    <row r="65" spans="1:10" x14ac:dyDescent="0.25">
      <c r="A65" s="348" t="s">
        <v>25</v>
      </c>
      <c r="B65" s="368">
        <v>1240</v>
      </c>
      <c r="C65" s="371">
        <v>193</v>
      </c>
      <c r="D65" s="368">
        <v>1433</v>
      </c>
      <c r="E65" s="369">
        <v>1</v>
      </c>
      <c r="F65" s="369">
        <v>1.4</v>
      </c>
      <c r="G65" s="369">
        <v>1</v>
      </c>
      <c r="H65" s="369">
        <v>1.8</v>
      </c>
      <c r="I65" s="369">
        <v>2.2999999999999998</v>
      </c>
      <c r="J65" s="369">
        <v>1.9</v>
      </c>
    </row>
    <row r="66" spans="1:10" x14ac:dyDescent="0.25">
      <c r="A66" s="348" t="s">
        <v>21</v>
      </c>
      <c r="B66" s="370">
        <v>635</v>
      </c>
      <c r="C66" s="370">
        <v>741</v>
      </c>
      <c r="D66" s="368">
        <v>1376</v>
      </c>
      <c r="E66" s="369">
        <v>0.4</v>
      </c>
      <c r="F66" s="369">
        <v>0.8</v>
      </c>
      <c r="G66" s="369">
        <v>0.5</v>
      </c>
      <c r="H66" s="369">
        <v>0.7</v>
      </c>
      <c r="I66" s="369">
        <v>1.4</v>
      </c>
      <c r="J66" s="369">
        <v>1</v>
      </c>
    </row>
    <row r="67" spans="1:10" x14ac:dyDescent="0.25">
      <c r="A67" s="348" t="s">
        <v>19</v>
      </c>
      <c r="B67" s="371">
        <v>353</v>
      </c>
      <c r="C67" s="371">
        <v>990</v>
      </c>
      <c r="D67" s="368">
        <v>1344</v>
      </c>
      <c r="E67" s="369">
        <v>0.4</v>
      </c>
      <c r="F67" s="369">
        <v>0.5</v>
      </c>
      <c r="G67" s="369">
        <v>0.5</v>
      </c>
      <c r="H67" s="369">
        <v>0.7</v>
      </c>
      <c r="I67" s="369">
        <v>0.8</v>
      </c>
      <c r="J67" s="369">
        <v>0.8</v>
      </c>
    </row>
    <row r="68" spans="1:10" x14ac:dyDescent="0.25">
      <c r="A68" s="333" t="s">
        <v>23</v>
      </c>
      <c r="B68" s="347">
        <v>250</v>
      </c>
      <c r="C68" s="347">
        <v>472.6</v>
      </c>
      <c r="D68" s="345">
        <v>723</v>
      </c>
      <c r="E68" s="346">
        <v>0.4</v>
      </c>
      <c r="F68" s="346">
        <v>0.7</v>
      </c>
      <c r="G68" s="346">
        <v>0.5</v>
      </c>
      <c r="H68" s="346">
        <v>0.6</v>
      </c>
      <c r="I68" s="346">
        <v>0.7</v>
      </c>
      <c r="J68" s="346">
        <v>0.7</v>
      </c>
    </row>
    <row r="69" spans="1:10" ht="15.75" thickBot="1" x14ac:dyDescent="0.3">
      <c r="A69" s="39" t="s">
        <v>58</v>
      </c>
      <c r="B69" s="124">
        <v>8117</v>
      </c>
      <c r="C69" s="124">
        <v>7452</v>
      </c>
      <c r="D69" s="124">
        <v>15580</v>
      </c>
      <c r="E69" s="125">
        <v>0.7</v>
      </c>
      <c r="F69" s="125">
        <v>0.9</v>
      </c>
      <c r="G69" s="125">
        <v>0.8</v>
      </c>
      <c r="H69" s="125">
        <v>1.3</v>
      </c>
      <c r="I69" s="125">
        <v>1.3</v>
      </c>
      <c r="J69" s="125">
        <v>1.3</v>
      </c>
    </row>
    <row r="70" spans="1:10" x14ac:dyDescent="0.25">
      <c r="A70" s="266" t="s">
        <v>472</v>
      </c>
    </row>
    <row r="71" spans="1:10" x14ac:dyDescent="0.25">
      <c r="A71" s="267" t="s">
        <v>451</v>
      </c>
    </row>
    <row r="73" spans="1:10" ht="29.45" customHeight="1" x14ac:dyDescent="0.25"/>
    <row r="74" spans="1:10" s="133" customFormat="1" x14ac:dyDescent="0.25">
      <c r="A74"/>
      <c r="B74"/>
      <c r="C74"/>
      <c r="D74"/>
      <c r="E74"/>
      <c r="F74"/>
      <c r="G74"/>
      <c r="H74"/>
      <c r="I74"/>
      <c r="J74"/>
    </row>
    <row r="75" spans="1:10" s="133" customFormat="1" x14ac:dyDescent="0.25">
      <c r="A75"/>
      <c r="B75"/>
      <c r="C75"/>
      <c r="D75"/>
      <c r="E75"/>
      <c r="F75"/>
      <c r="G75"/>
      <c r="H75"/>
      <c r="I75"/>
      <c r="J75"/>
    </row>
    <row r="76" spans="1:10" s="133" customFormat="1" x14ac:dyDescent="0.25">
      <c r="A76"/>
      <c r="B76"/>
      <c r="C76"/>
      <c r="D76"/>
      <c r="E76"/>
      <c r="F76"/>
      <c r="G76"/>
      <c r="H76"/>
      <c r="I76"/>
      <c r="J76"/>
    </row>
    <row r="80" spans="1:10" x14ac:dyDescent="0.25">
      <c r="A80" s="48"/>
    </row>
    <row r="81" spans="1:1" x14ac:dyDescent="0.25">
      <c r="A81" s="48"/>
    </row>
    <row r="82" spans="1:1" x14ac:dyDescent="0.25">
      <c r="A82" s="28"/>
    </row>
    <row r="83" spans="1:1" x14ac:dyDescent="0.25">
      <c r="A83" s="28"/>
    </row>
    <row r="84" spans="1:1" x14ac:dyDescent="0.25">
      <c r="A84" s="48"/>
    </row>
    <row r="85" spans="1:1" x14ac:dyDescent="0.25">
      <c r="A85" s="48"/>
    </row>
    <row r="86" spans="1:1" x14ac:dyDescent="0.25">
      <c r="A86" s="48"/>
    </row>
    <row r="88" spans="1:1" x14ac:dyDescent="0.25">
      <c r="A88" s="48"/>
    </row>
    <row r="89" spans="1:1" x14ac:dyDescent="0.25">
      <c r="A89" s="48"/>
    </row>
    <row r="90" spans="1:1" x14ac:dyDescent="0.25">
      <c r="A90" s="48"/>
    </row>
    <row r="91" spans="1:1" x14ac:dyDescent="0.25">
      <c r="A91" s="48"/>
    </row>
    <row r="92" spans="1:1" x14ac:dyDescent="0.25">
      <c r="A92" s="58"/>
    </row>
    <row r="93" spans="1:1" x14ac:dyDescent="0.25">
      <c r="A93" s="48"/>
    </row>
    <row r="95" spans="1:1" x14ac:dyDescent="0.25">
      <c r="A95" s="44"/>
    </row>
    <row r="96" spans="1:1" x14ac:dyDescent="0.25">
      <c r="A96" s="45"/>
    </row>
    <row r="97" spans="1:1" x14ac:dyDescent="0.25">
      <c r="A97" s="46"/>
    </row>
    <row r="98" spans="1:1" x14ac:dyDescent="0.25">
      <c r="A98" s="46"/>
    </row>
    <row r="99" spans="1:1" x14ac:dyDescent="0.25">
      <c r="A99" s="47"/>
    </row>
    <row r="100" spans="1:1" x14ac:dyDescent="0.25">
      <c r="A100" s="43"/>
    </row>
  </sheetData>
  <sortState xmlns:xlrd2="http://schemas.microsoft.com/office/spreadsheetml/2017/richdata2" ref="A61:J68">
    <sortCondition descending="1" ref="D61:D68"/>
  </sortState>
  <mergeCells count="9">
    <mergeCell ref="A40:J40"/>
    <mergeCell ref="A50:J50"/>
    <mergeCell ref="A60:J60"/>
    <mergeCell ref="A37:A38"/>
    <mergeCell ref="B37:D38"/>
    <mergeCell ref="E37:G37"/>
    <mergeCell ref="H37:J37"/>
    <mergeCell ref="E38:G38"/>
    <mergeCell ref="H38:J38"/>
  </mergeCells>
  <hyperlinks>
    <hyperlink ref="A1" location="Index!A1" display="Return to index" xr:uid="{A9AAB283-EE3E-4655-9843-DA7B9420210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AFED6-B98F-49AF-8D33-F97400FF975E}">
  <sheetPr>
    <tabColor rgb="FFAC1E2D"/>
  </sheetPr>
  <dimension ref="A1:X57"/>
  <sheetViews>
    <sheetView showGridLines="0" workbookViewId="0">
      <selection activeCell="A17" sqref="A17"/>
    </sheetView>
  </sheetViews>
  <sheetFormatPr defaultRowHeight="15" x14ac:dyDescent="0.25"/>
  <cols>
    <col min="1" max="1" width="45.85546875" bestFit="1" customWidth="1"/>
    <col min="2" max="7" width="9.7109375" customWidth="1"/>
  </cols>
  <sheetData>
    <row r="1" spans="1:3" x14ac:dyDescent="0.25">
      <c r="A1" s="1" t="s">
        <v>53</v>
      </c>
    </row>
    <row r="2" spans="1:3" s="283" customFormat="1" x14ac:dyDescent="0.25">
      <c r="A2" s="1"/>
    </row>
    <row r="3" spans="1:3" s="283" customFormat="1" x14ac:dyDescent="0.25">
      <c r="A3" s="1"/>
    </row>
    <row r="4" spans="1:3" s="283" customFormat="1" x14ac:dyDescent="0.25">
      <c r="A4" s="1"/>
    </row>
    <row r="5" spans="1:3" s="283" customFormat="1" x14ac:dyDescent="0.25">
      <c r="A5" s="1"/>
    </row>
    <row r="6" spans="1:3" s="283" customFormat="1" x14ac:dyDescent="0.25">
      <c r="A6" s="1"/>
    </row>
    <row r="7" spans="1:3" s="283" customFormat="1" x14ac:dyDescent="0.25">
      <c r="A7" s="1"/>
    </row>
    <row r="8" spans="1:3" s="283" customFormat="1" x14ac:dyDescent="0.25">
      <c r="A8" s="1"/>
    </row>
    <row r="9" spans="1:3" s="283" customFormat="1" x14ac:dyDescent="0.25">
      <c r="A9" s="1"/>
    </row>
    <row r="10" spans="1:3" s="283" customFormat="1" x14ac:dyDescent="0.25">
      <c r="A10" s="1"/>
    </row>
    <row r="11" spans="1:3" s="283" customFormat="1" x14ac:dyDescent="0.25">
      <c r="A11" s="1"/>
    </row>
    <row r="12" spans="1:3" s="283" customFormat="1" x14ac:dyDescent="0.25">
      <c r="A12" s="1"/>
    </row>
    <row r="13" spans="1:3" s="283" customFormat="1" x14ac:dyDescent="0.25">
      <c r="A13" s="1"/>
    </row>
    <row r="14" spans="1:3" x14ac:dyDescent="0.25">
      <c r="A14" s="1"/>
    </row>
    <row r="15" spans="1:3" ht="20.25" x14ac:dyDescent="0.3">
      <c r="A15" s="522" t="s">
        <v>132</v>
      </c>
      <c r="B15" s="522"/>
      <c r="C15" s="522"/>
    </row>
    <row r="16" spans="1:3" ht="20.25" x14ac:dyDescent="0.3">
      <c r="A16" s="18"/>
    </row>
    <row r="17" spans="1:24" ht="15.75" thickBot="1" x14ac:dyDescent="0.3">
      <c r="A17" s="60" t="s">
        <v>374</v>
      </c>
    </row>
    <row r="18" spans="1:24" ht="27.75" customHeight="1" thickBot="1" x14ac:dyDescent="0.3">
      <c r="A18" s="514" t="s">
        <v>40</v>
      </c>
      <c r="B18" s="524" t="s">
        <v>5</v>
      </c>
      <c r="C18" s="525"/>
      <c r="D18" s="526"/>
      <c r="E18" s="524" t="s">
        <v>474</v>
      </c>
      <c r="F18" s="527"/>
      <c r="G18" s="527"/>
    </row>
    <row r="19" spans="1:24" x14ac:dyDescent="0.25">
      <c r="A19" s="523"/>
      <c r="B19" s="128" t="s">
        <v>2</v>
      </c>
      <c r="C19" s="128" t="s">
        <v>3</v>
      </c>
      <c r="D19" s="128" t="s">
        <v>271</v>
      </c>
      <c r="E19" s="128" t="s">
        <v>2</v>
      </c>
      <c r="F19" s="128" t="s">
        <v>3</v>
      </c>
      <c r="G19" s="57" t="s">
        <v>271</v>
      </c>
    </row>
    <row r="20" spans="1:24" x14ac:dyDescent="0.25">
      <c r="A20" s="130" t="s">
        <v>42</v>
      </c>
      <c r="B20" s="131">
        <v>27970</v>
      </c>
      <c r="C20" s="131">
        <v>16412</v>
      </c>
      <c r="D20" s="131">
        <v>44420</v>
      </c>
      <c r="E20" s="274">
        <v>0.37</v>
      </c>
      <c r="F20" s="274">
        <v>0.36</v>
      </c>
      <c r="G20" s="274">
        <v>0.37</v>
      </c>
      <c r="V20" s="53"/>
      <c r="W20" s="53"/>
      <c r="X20" s="53"/>
    </row>
    <row r="21" spans="1:24" x14ac:dyDescent="0.25">
      <c r="A21" s="375" t="s">
        <v>43</v>
      </c>
      <c r="B21" s="372">
        <v>16213</v>
      </c>
      <c r="C21" s="372">
        <v>11574</v>
      </c>
      <c r="D21" s="372">
        <v>27819</v>
      </c>
      <c r="E21" s="373">
        <v>0.22</v>
      </c>
      <c r="F21" s="373">
        <v>0.26</v>
      </c>
      <c r="G21" s="373">
        <v>0.23</v>
      </c>
      <c r="H21" s="257"/>
      <c r="V21" s="53"/>
      <c r="W21" s="53"/>
      <c r="X21" s="53"/>
    </row>
    <row r="22" spans="1:24" x14ac:dyDescent="0.25">
      <c r="A22" s="375" t="s">
        <v>44</v>
      </c>
      <c r="B22" s="372">
        <v>13402</v>
      </c>
      <c r="C22" s="372">
        <v>5988</v>
      </c>
      <c r="D22" s="372">
        <v>19417</v>
      </c>
      <c r="E22" s="373">
        <v>0.18</v>
      </c>
      <c r="F22" s="373">
        <v>0.13</v>
      </c>
      <c r="G22" s="373">
        <v>0.16</v>
      </c>
      <c r="H22" s="257"/>
      <c r="V22" s="53"/>
      <c r="W22" s="53"/>
      <c r="X22" s="53"/>
    </row>
    <row r="23" spans="1:24" x14ac:dyDescent="0.25">
      <c r="A23" s="375" t="s">
        <v>47</v>
      </c>
      <c r="B23" s="372">
        <v>4200</v>
      </c>
      <c r="C23" s="372">
        <v>5877</v>
      </c>
      <c r="D23" s="372">
        <v>10084</v>
      </c>
      <c r="E23" s="374">
        <v>0.06</v>
      </c>
      <c r="F23" s="373">
        <v>0.13</v>
      </c>
      <c r="G23" s="373">
        <v>0.08</v>
      </c>
      <c r="H23" s="257"/>
      <c r="V23" s="53"/>
      <c r="W23" s="53"/>
      <c r="X23" s="53"/>
    </row>
    <row r="24" spans="1:24" x14ac:dyDescent="0.25">
      <c r="A24" s="375" t="s">
        <v>45</v>
      </c>
      <c r="B24" s="372">
        <v>6734</v>
      </c>
      <c r="C24" s="372">
        <v>1964</v>
      </c>
      <c r="D24" s="372">
        <v>8713</v>
      </c>
      <c r="E24" s="373">
        <v>0.09</v>
      </c>
      <c r="F24" s="373">
        <v>0.04</v>
      </c>
      <c r="G24" s="373">
        <v>7.0000000000000007E-2</v>
      </c>
      <c r="H24" s="257"/>
      <c r="V24" s="53"/>
      <c r="W24" s="53"/>
      <c r="X24" s="53"/>
    </row>
    <row r="25" spans="1:24" x14ac:dyDescent="0.25">
      <c r="A25" s="375" t="s">
        <v>46</v>
      </c>
      <c r="B25" s="372">
        <v>4526</v>
      </c>
      <c r="C25" s="372">
        <v>1974</v>
      </c>
      <c r="D25" s="372">
        <v>6506</v>
      </c>
      <c r="E25" s="373">
        <v>0.06</v>
      </c>
      <c r="F25" s="373">
        <v>0.04</v>
      </c>
      <c r="G25" s="373">
        <v>0.05</v>
      </c>
      <c r="H25" s="257"/>
      <c r="V25" s="53"/>
      <c r="W25" s="53"/>
      <c r="X25" s="53"/>
    </row>
    <row r="26" spans="1:24" x14ac:dyDescent="0.25">
      <c r="A26" s="375" t="s">
        <v>48</v>
      </c>
      <c r="B26" s="372">
        <v>1054</v>
      </c>
      <c r="C26" s="372">
        <v>618</v>
      </c>
      <c r="D26" s="372">
        <v>1679</v>
      </c>
      <c r="E26" s="373">
        <v>0.01</v>
      </c>
      <c r="F26" s="373">
        <v>0.01</v>
      </c>
      <c r="G26" s="373">
        <v>0.01</v>
      </c>
      <c r="H26" s="257"/>
      <c r="V26" s="53"/>
      <c r="W26" s="53"/>
      <c r="X26" s="53"/>
    </row>
    <row r="27" spans="1:24" x14ac:dyDescent="0.25">
      <c r="A27" s="375" t="s">
        <v>49</v>
      </c>
      <c r="B27" s="372">
        <v>787</v>
      </c>
      <c r="C27" s="372">
        <v>306</v>
      </c>
      <c r="D27" s="372">
        <v>1094</v>
      </c>
      <c r="E27" s="373">
        <v>0.01</v>
      </c>
      <c r="F27" s="373">
        <v>0.01</v>
      </c>
      <c r="G27" s="373">
        <v>0.01</v>
      </c>
      <c r="H27" s="257"/>
      <c r="V27" s="53"/>
      <c r="W27" s="53"/>
      <c r="X27" s="53"/>
    </row>
    <row r="28" spans="1:24" x14ac:dyDescent="0.25">
      <c r="A28" s="375" t="s">
        <v>50</v>
      </c>
      <c r="B28" s="372">
        <v>241</v>
      </c>
      <c r="C28" s="372">
        <v>234</v>
      </c>
      <c r="D28" s="372">
        <v>474</v>
      </c>
      <c r="E28" s="373">
        <v>0</v>
      </c>
      <c r="F28" s="373">
        <v>0.01</v>
      </c>
      <c r="G28" s="373">
        <v>0</v>
      </c>
      <c r="H28" s="257"/>
      <c r="V28" s="53"/>
      <c r="W28" s="53"/>
      <c r="X28" s="53"/>
    </row>
    <row r="29" spans="1:24" ht="15.75" thickBot="1" x14ac:dyDescent="0.3">
      <c r="A29" s="130" t="s">
        <v>51</v>
      </c>
      <c r="B29" s="131">
        <v>114</v>
      </c>
      <c r="C29" s="131">
        <v>34</v>
      </c>
      <c r="D29" s="131">
        <v>149</v>
      </c>
      <c r="E29" s="274">
        <v>0</v>
      </c>
      <c r="F29" s="274">
        <v>0</v>
      </c>
      <c r="G29" s="274">
        <v>0</v>
      </c>
      <c r="H29" s="257"/>
      <c r="V29" s="53"/>
      <c r="W29" s="53"/>
      <c r="X29" s="53"/>
    </row>
    <row r="30" spans="1:24" x14ac:dyDescent="0.25">
      <c r="A30" s="67" t="s">
        <v>4</v>
      </c>
      <c r="B30" s="129">
        <v>75240</v>
      </c>
      <c r="C30" s="129">
        <v>44982</v>
      </c>
      <c r="D30" s="129">
        <v>120355</v>
      </c>
      <c r="E30" s="275">
        <v>1</v>
      </c>
      <c r="F30" s="275">
        <v>1</v>
      </c>
      <c r="G30" s="275">
        <v>1</v>
      </c>
      <c r="H30" s="257"/>
      <c r="V30" s="53"/>
      <c r="W30" s="53"/>
      <c r="X30" s="53"/>
    </row>
    <row r="31" spans="1:24" x14ac:dyDescent="0.25">
      <c r="A31" s="266" t="s">
        <v>472</v>
      </c>
    </row>
    <row r="32" spans="1:24" x14ac:dyDescent="0.25">
      <c r="A32" s="266" t="s">
        <v>473</v>
      </c>
    </row>
    <row r="34" spans="1:10" ht="31.9" customHeight="1" x14ac:dyDescent="0.25"/>
    <row r="35" spans="1:10" s="127" customFormat="1" ht="14.45" customHeight="1" x14ac:dyDescent="0.25">
      <c r="A35"/>
      <c r="B35"/>
      <c r="C35"/>
      <c r="D35"/>
      <c r="E35"/>
      <c r="F35"/>
      <c r="G35"/>
      <c r="H35"/>
      <c r="I35"/>
      <c r="J35"/>
    </row>
    <row r="37" spans="1:10" x14ac:dyDescent="0.25">
      <c r="A37" s="48"/>
    </row>
    <row r="38" spans="1:10" x14ac:dyDescent="0.25">
      <c r="A38" s="48"/>
    </row>
    <row r="39" spans="1:10" x14ac:dyDescent="0.25">
      <c r="A39" s="28"/>
    </row>
    <row r="40" spans="1:10" x14ac:dyDescent="0.25">
      <c r="A40" s="28"/>
    </row>
    <row r="41" spans="1:10" x14ac:dyDescent="0.25">
      <c r="A41" s="48"/>
    </row>
    <row r="42" spans="1:10" x14ac:dyDescent="0.25">
      <c r="A42" s="48"/>
    </row>
    <row r="43" spans="1:10" x14ac:dyDescent="0.25">
      <c r="A43" s="48"/>
    </row>
    <row r="45" spans="1:10" x14ac:dyDescent="0.25">
      <c r="A45" s="48"/>
    </row>
    <row r="46" spans="1:10" x14ac:dyDescent="0.25">
      <c r="A46" s="48"/>
    </row>
    <row r="47" spans="1:10" x14ac:dyDescent="0.25">
      <c r="A47" s="48"/>
    </row>
    <row r="48" spans="1:10" x14ac:dyDescent="0.25">
      <c r="A48" s="48"/>
    </row>
    <row r="49" spans="1:1" x14ac:dyDescent="0.25">
      <c r="A49" s="58"/>
    </row>
    <row r="50" spans="1:1" x14ac:dyDescent="0.25">
      <c r="A50" s="48"/>
    </row>
    <row r="52" spans="1:1" x14ac:dyDescent="0.25">
      <c r="A52" s="44"/>
    </row>
    <row r="53" spans="1:1" x14ac:dyDescent="0.25">
      <c r="A53" s="45"/>
    </row>
    <row r="54" spans="1:1" x14ac:dyDescent="0.25">
      <c r="A54" s="46"/>
    </row>
    <row r="55" spans="1:1" x14ac:dyDescent="0.25">
      <c r="A55" s="46"/>
    </row>
    <row r="56" spans="1:1" x14ac:dyDescent="0.25">
      <c r="A56" s="47"/>
    </row>
    <row r="57" spans="1:1" x14ac:dyDescent="0.25">
      <c r="A57" s="43"/>
    </row>
  </sheetData>
  <mergeCells count="4">
    <mergeCell ref="A15:C15"/>
    <mergeCell ref="A18:A19"/>
    <mergeCell ref="B18:D18"/>
    <mergeCell ref="E18:G18"/>
  </mergeCells>
  <hyperlinks>
    <hyperlink ref="A1" location="Index!A1" display="Return to index" xr:uid="{FF563367-28F6-4C43-A890-6C7C7C3FA49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1FEB8-F324-4B14-8692-E458EA1451C2}">
  <sheetPr>
    <tabColor rgb="FFB04946"/>
  </sheetPr>
  <dimension ref="A1:X51"/>
  <sheetViews>
    <sheetView showGridLines="0" workbookViewId="0">
      <selection activeCell="I43" sqref="I43"/>
    </sheetView>
  </sheetViews>
  <sheetFormatPr defaultColWidth="8.85546875" defaultRowHeight="15" x14ac:dyDescent="0.25"/>
  <cols>
    <col min="1" max="1" width="51.42578125" style="66" bestFit="1" customWidth="1"/>
    <col min="2" max="16384" width="8.85546875" style="66"/>
  </cols>
  <sheetData>
    <row r="1" spans="1:1" x14ac:dyDescent="0.25">
      <c r="A1" s="1" t="s">
        <v>53</v>
      </c>
    </row>
    <row r="2" spans="1:1" s="283" customFormat="1" x14ac:dyDescent="0.25">
      <c r="A2" s="1"/>
    </row>
    <row r="3" spans="1:1" s="283" customFormat="1" x14ac:dyDescent="0.25">
      <c r="A3" s="1"/>
    </row>
    <row r="4" spans="1:1" s="283" customFormat="1" x14ac:dyDescent="0.25">
      <c r="A4" s="1"/>
    </row>
    <row r="5" spans="1:1" s="283" customFormat="1" x14ac:dyDescent="0.25">
      <c r="A5" s="1"/>
    </row>
    <row r="6" spans="1:1" s="283" customFormat="1" x14ac:dyDescent="0.25">
      <c r="A6" s="1"/>
    </row>
    <row r="7" spans="1:1" s="283" customFormat="1" x14ac:dyDescent="0.25">
      <c r="A7" s="1"/>
    </row>
    <row r="8" spans="1:1" s="283" customFormat="1" x14ac:dyDescent="0.25">
      <c r="A8" s="1"/>
    </row>
    <row r="9" spans="1:1" s="283" customFormat="1" x14ac:dyDescent="0.25">
      <c r="A9" s="1"/>
    </row>
    <row r="10" spans="1:1" s="283" customFormat="1" x14ac:dyDescent="0.25">
      <c r="A10" s="1"/>
    </row>
    <row r="11" spans="1:1" s="283" customFormat="1" x14ac:dyDescent="0.25">
      <c r="A11" s="1"/>
    </row>
    <row r="12" spans="1:1" s="283" customFormat="1" x14ac:dyDescent="0.25">
      <c r="A12" s="1"/>
    </row>
    <row r="13" spans="1:1" s="283" customFormat="1" x14ac:dyDescent="0.25">
      <c r="A13" s="1"/>
    </row>
    <row r="15" spans="1:1" ht="20.25" x14ac:dyDescent="0.3">
      <c r="A15" s="18" t="s">
        <v>134</v>
      </c>
    </row>
    <row r="16" spans="1:1" ht="20.25" x14ac:dyDescent="0.3">
      <c r="A16" s="18"/>
    </row>
    <row r="17" spans="1:24" ht="15.75" thickBot="1" x14ac:dyDescent="0.3">
      <c r="A17" s="60" t="s">
        <v>375</v>
      </c>
    </row>
    <row r="18" spans="1:24" x14ac:dyDescent="0.25">
      <c r="A18" s="514" t="s">
        <v>35</v>
      </c>
      <c r="B18" s="516" t="s">
        <v>5</v>
      </c>
      <c r="C18" s="517"/>
      <c r="D18" s="518"/>
      <c r="E18" s="516" t="s">
        <v>477</v>
      </c>
      <c r="F18" s="517"/>
      <c r="G18" s="518"/>
    </row>
    <row r="19" spans="1:24" ht="15.75" thickBot="1" x14ac:dyDescent="0.3">
      <c r="A19" s="515"/>
      <c r="B19" s="519"/>
      <c r="C19" s="520"/>
      <c r="D19" s="521"/>
      <c r="E19" s="519"/>
      <c r="F19" s="520"/>
      <c r="G19" s="521"/>
      <c r="I19"/>
      <c r="J19"/>
      <c r="K19"/>
      <c r="L19"/>
      <c r="M19"/>
      <c r="N19"/>
      <c r="O19"/>
      <c r="P19"/>
      <c r="Q19"/>
      <c r="R19"/>
      <c r="S19"/>
      <c r="T19"/>
    </row>
    <row r="20" spans="1:24" ht="15.75" thickBot="1" x14ac:dyDescent="0.3">
      <c r="A20" s="40"/>
      <c r="B20" s="121" t="s">
        <v>2</v>
      </c>
      <c r="C20" s="121" t="s">
        <v>3</v>
      </c>
      <c r="D20" s="121" t="s">
        <v>4</v>
      </c>
      <c r="E20" s="121" t="s">
        <v>2</v>
      </c>
      <c r="F20" s="121" t="s">
        <v>3</v>
      </c>
      <c r="G20" s="121" t="s">
        <v>4</v>
      </c>
      <c r="I20"/>
      <c r="J20"/>
      <c r="K20"/>
      <c r="L20"/>
      <c r="M20"/>
      <c r="N20"/>
      <c r="O20"/>
      <c r="P20"/>
      <c r="Q20"/>
      <c r="R20"/>
      <c r="S20"/>
      <c r="T20"/>
    </row>
    <row r="21" spans="1:24" ht="15.75" thickBot="1" x14ac:dyDescent="0.3">
      <c r="A21" s="528" t="s">
        <v>7</v>
      </c>
      <c r="B21" s="529"/>
      <c r="C21" s="529"/>
      <c r="D21" s="529"/>
      <c r="E21" s="529"/>
      <c r="F21" s="529"/>
      <c r="G21" s="530"/>
      <c r="I21"/>
      <c r="J21"/>
      <c r="K21"/>
      <c r="L21"/>
      <c r="M21"/>
      <c r="N21"/>
      <c r="O21"/>
      <c r="P21"/>
      <c r="Q21"/>
      <c r="R21"/>
      <c r="S21"/>
      <c r="T21"/>
      <c r="W21"/>
      <c r="X21"/>
    </row>
    <row r="22" spans="1:24" ht="15.75" thickBot="1" x14ac:dyDescent="0.3">
      <c r="A22" s="376" t="s">
        <v>296</v>
      </c>
      <c r="B22" s="332">
        <v>27541</v>
      </c>
      <c r="C22" s="332">
        <v>17698</v>
      </c>
      <c r="D22" s="332">
        <v>45285</v>
      </c>
      <c r="E22" s="331">
        <v>0.37</v>
      </c>
      <c r="F22" s="331">
        <v>0.39</v>
      </c>
      <c r="G22" s="331">
        <v>0.38</v>
      </c>
      <c r="I22"/>
      <c r="J22"/>
      <c r="K22"/>
      <c r="L22"/>
      <c r="M22"/>
      <c r="N22"/>
      <c r="O22"/>
      <c r="P22"/>
      <c r="Q22"/>
      <c r="R22"/>
      <c r="S22"/>
      <c r="T22"/>
      <c r="U22" s="53"/>
      <c r="V22" s="53"/>
      <c r="W22"/>
      <c r="X22"/>
    </row>
    <row r="23" spans="1:24" ht="15.75" thickBot="1" x14ac:dyDescent="0.3">
      <c r="A23" s="376" t="s">
        <v>297</v>
      </c>
      <c r="B23" s="332">
        <v>13029</v>
      </c>
      <c r="C23" s="332">
        <v>8550</v>
      </c>
      <c r="D23" s="332">
        <v>21605</v>
      </c>
      <c r="E23" s="331">
        <v>0.17</v>
      </c>
      <c r="F23" s="331">
        <v>0.19</v>
      </c>
      <c r="G23" s="331">
        <v>0.18</v>
      </c>
      <c r="H23" s="257"/>
      <c r="I23"/>
      <c r="J23"/>
      <c r="K23"/>
      <c r="L23"/>
      <c r="M23"/>
      <c r="N23"/>
      <c r="O23"/>
      <c r="P23"/>
      <c r="Q23"/>
      <c r="R23"/>
      <c r="S23"/>
      <c r="T23"/>
      <c r="U23" s="53"/>
      <c r="V23" s="53"/>
      <c r="W23"/>
      <c r="X23"/>
    </row>
    <row r="24" spans="1:24" ht="15.75" thickBot="1" x14ac:dyDescent="0.3">
      <c r="A24" s="376" t="s">
        <v>298</v>
      </c>
      <c r="B24" s="332">
        <v>14008</v>
      </c>
      <c r="C24" s="332">
        <v>4689</v>
      </c>
      <c r="D24" s="332">
        <v>18729</v>
      </c>
      <c r="E24" s="331">
        <v>0.19</v>
      </c>
      <c r="F24" s="331">
        <v>0.1</v>
      </c>
      <c r="G24" s="331">
        <v>0.16</v>
      </c>
      <c r="H24" s="257"/>
      <c r="I24"/>
      <c r="J24"/>
      <c r="K24"/>
      <c r="L24"/>
      <c r="M24"/>
      <c r="N24"/>
      <c r="O24"/>
      <c r="P24"/>
      <c r="Q24"/>
      <c r="R24"/>
      <c r="S24"/>
      <c r="T24"/>
      <c r="U24" s="53"/>
      <c r="V24" s="53"/>
      <c r="W24"/>
      <c r="X24"/>
    </row>
    <row r="25" spans="1:24" ht="15.75" thickBot="1" x14ac:dyDescent="0.3">
      <c r="A25" s="376" t="s">
        <v>299</v>
      </c>
      <c r="B25" s="332">
        <v>8657</v>
      </c>
      <c r="C25" s="332">
        <v>4275</v>
      </c>
      <c r="D25" s="332">
        <v>12942</v>
      </c>
      <c r="E25" s="331">
        <v>0.12</v>
      </c>
      <c r="F25" s="331">
        <v>0.1</v>
      </c>
      <c r="G25" s="331">
        <v>0.11</v>
      </c>
      <c r="H25" s="257"/>
      <c r="I25"/>
      <c r="J25"/>
      <c r="K25"/>
      <c r="L25"/>
      <c r="M25"/>
      <c r="N25"/>
      <c r="O25"/>
      <c r="P25"/>
      <c r="Q25"/>
      <c r="R25"/>
      <c r="S25"/>
      <c r="T25"/>
      <c r="U25" s="53"/>
      <c r="V25" s="53"/>
      <c r="W25"/>
      <c r="X25"/>
    </row>
    <row r="26" spans="1:24" ht="15.75" thickBot="1" x14ac:dyDescent="0.3">
      <c r="A26" s="376" t="s">
        <v>478</v>
      </c>
      <c r="B26" s="332">
        <v>1811</v>
      </c>
      <c r="C26" s="332">
        <v>1018</v>
      </c>
      <c r="D26" s="332">
        <v>2832</v>
      </c>
      <c r="E26" s="331">
        <v>0.02</v>
      </c>
      <c r="F26" s="331">
        <v>0.02</v>
      </c>
      <c r="G26" s="331">
        <v>0.02</v>
      </c>
      <c r="H26" s="257"/>
      <c r="I26"/>
      <c r="J26"/>
      <c r="K26"/>
      <c r="L26"/>
      <c r="M26"/>
      <c r="N26"/>
      <c r="O26"/>
      <c r="P26"/>
      <c r="Q26"/>
      <c r="R26"/>
      <c r="S26"/>
      <c r="T26"/>
      <c r="U26" s="53"/>
      <c r="V26" s="53"/>
      <c r="W26"/>
      <c r="X26"/>
    </row>
    <row r="27" spans="1:24" ht="15.75" thickBot="1" x14ac:dyDescent="0.3">
      <c r="A27" s="376" t="s">
        <v>300</v>
      </c>
      <c r="B27" s="332">
        <v>1194</v>
      </c>
      <c r="C27" s="332">
        <v>620</v>
      </c>
      <c r="D27" s="332">
        <v>1821</v>
      </c>
      <c r="E27" s="331">
        <v>0.02</v>
      </c>
      <c r="F27" s="331">
        <v>0.01</v>
      </c>
      <c r="G27" s="331">
        <v>0.02</v>
      </c>
      <c r="H27" s="257"/>
      <c r="I27"/>
      <c r="J27"/>
      <c r="K27"/>
      <c r="L27"/>
      <c r="M27"/>
      <c r="N27"/>
      <c r="O27"/>
      <c r="P27"/>
      <c r="Q27"/>
      <c r="R27"/>
      <c r="S27"/>
      <c r="T27"/>
      <c r="U27" s="53"/>
      <c r="V27" s="53"/>
      <c r="W27"/>
      <c r="X27"/>
    </row>
    <row r="28" spans="1:24" ht="15.75" thickBot="1" x14ac:dyDescent="0.3">
      <c r="A28" s="376" t="s">
        <v>301</v>
      </c>
      <c r="B28" s="332">
        <v>588</v>
      </c>
      <c r="C28" s="332">
        <v>507</v>
      </c>
      <c r="D28" s="332">
        <v>1096</v>
      </c>
      <c r="E28" s="331">
        <v>0.01</v>
      </c>
      <c r="F28" s="331">
        <v>0.01</v>
      </c>
      <c r="G28" s="331">
        <v>0.01</v>
      </c>
      <c r="H28" s="257"/>
      <c r="I28"/>
      <c r="J28"/>
      <c r="K28"/>
      <c r="L28"/>
      <c r="M28"/>
      <c r="N28"/>
      <c r="O28"/>
      <c r="P28"/>
      <c r="Q28"/>
      <c r="R28"/>
      <c r="S28"/>
      <c r="T28"/>
      <c r="U28" s="53"/>
      <c r="V28" s="53"/>
      <c r="W28"/>
      <c r="X28"/>
    </row>
    <row r="29" spans="1:24" ht="15.75" thickBot="1" x14ac:dyDescent="0.3">
      <c r="A29" s="376" t="s">
        <v>479</v>
      </c>
      <c r="B29" s="332">
        <v>156</v>
      </c>
      <c r="C29" s="332">
        <v>109</v>
      </c>
      <c r="D29" s="332">
        <v>265</v>
      </c>
      <c r="E29" s="331">
        <v>0</v>
      </c>
      <c r="F29" s="331">
        <v>0</v>
      </c>
      <c r="G29" s="331">
        <v>0</v>
      </c>
      <c r="H29" s="257"/>
      <c r="I29"/>
      <c r="J29"/>
      <c r="K29"/>
      <c r="L29"/>
      <c r="M29"/>
      <c r="N29"/>
      <c r="O29"/>
      <c r="P29"/>
      <c r="Q29"/>
      <c r="R29"/>
      <c r="S29"/>
      <c r="T29"/>
      <c r="U29" s="53"/>
      <c r="V29" s="53"/>
      <c r="W29"/>
      <c r="X29"/>
    </row>
    <row r="30" spans="1:24" ht="15.75" thickBot="1" x14ac:dyDescent="0.3">
      <c r="A30" s="134" t="s">
        <v>302</v>
      </c>
      <c r="B30" s="123">
        <v>138</v>
      </c>
      <c r="C30" s="123">
        <v>64</v>
      </c>
      <c r="D30" s="123">
        <v>202</v>
      </c>
      <c r="E30" s="122">
        <v>0</v>
      </c>
      <c r="F30" s="122">
        <v>0</v>
      </c>
      <c r="G30" s="122">
        <v>0</v>
      </c>
      <c r="H30" s="257"/>
      <c r="I30"/>
      <c r="J30"/>
      <c r="K30"/>
      <c r="L30"/>
      <c r="M30"/>
      <c r="N30"/>
      <c r="O30"/>
      <c r="P30"/>
      <c r="Q30"/>
      <c r="R30"/>
      <c r="S30"/>
      <c r="T30"/>
      <c r="U30" s="53"/>
      <c r="V30" s="53"/>
      <c r="W30"/>
      <c r="X30"/>
    </row>
    <row r="31" spans="1:24" ht="15.75" thickBot="1" x14ac:dyDescent="0.3">
      <c r="A31" s="39" t="s">
        <v>389</v>
      </c>
      <c r="B31" s="119">
        <v>67122</v>
      </c>
      <c r="C31" s="119">
        <v>37529</v>
      </c>
      <c r="D31" s="119">
        <v>104776</v>
      </c>
      <c r="E31" s="118">
        <v>0.89</v>
      </c>
      <c r="F31" s="118">
        <v>0.83</v>
      </c>
      <c r="G31" s="118">
        <v>0.87</v>
      </c>
      <c r="H31" s="257"/>
      <c r="I31"/>
      <c r="J31"/>
      <c r="K31"/>
      <c r="L31"/>
      <c r="M31"/>
      <c r="N31"/>
      <c r="O31"/>
      <c r="P31"/>
      <c r="Q31"/>
      <c r="R31"/>
      <c r="S31"/>
      <c r="T31"/>
      <c r="U31" s="53"/>
      <c r="V31" s="53"/>
      <c r="W31"/>
      <c r="X31"/>
    </row>
    <row r="32" spans="1:24" ht="15.75" thickBot="1" x14ac:dyDescent="0.3">
      <c r="A32" s="528" t="s">
        <v>8</v>
      </c>
      <c r="B32" s="529"/>
      <c r="C32" s="529"/>
      <c r="D32" s="529"/>
      <c r="E32" s="529"/>
      <c r="F32" s="529"/>
      <c r="G32" s="530"/>
      <c r="H32" s="257"/>
      <c r="I32"/>
      <c r="J32"/>
      <c r="K32"/>
      <c r="L32"/>
      <c r="M32"/>
      <c r="N32"/>
      <c r="O32"/>
      <c r="P32"/>
      <c r="Q32"/>
      <c r="R32"/>
      <c r="S32"/>
      <c r="T32"/>
      <c r="U32" s="53"/>
      <c r="V32" s="53"/>
      <c r="W32"/>
      <c r="X32"/>
    </row>
    <row r="33" spans="1:24" ht="15.75" thickBot="1" x14ac:dyDescent="0.3">
      <c r="A33" s="377" t="s">
        <v>264</v>
      </c>
      <c r="B33" s="332">
        <v>4552</v>
      </c>
      <c r="C33" s="332">
        <v>6217</v>
      </c>
      <c r="D33" s="332">
        <v>10776</v>
      </c>
      <c r="E33" s="331">
        <v>0.06</v>
      </c>
      <c r="F33" s="331">
        <v>0.14000000000000001</v>
      </c>
      <c r="G33" s="331">
        <v>0.09</v>
      </c>
      <c r="H33" s="257"/>
      <c r="I33"/>
      <c r="J33"/>
      <c r="K33"/>
      <c r="L33"/>
      <c r="M33"/>
      <c r="N33"/>
      <c r="O33"/>
      <c r="P33"/>
      <c r="Q33"/>
      <c r="R33"/>
      <c r="S33"/>
      <c r="T33"/>
      <c r="U33" s="53"/>
      <c r="V33" s="53"/>
      <c r="W33"/>
      <c r="X33"/>
    </row>
    <row r="34" spans="1:24" ht="15.75" thickBot="1" x14ac:dyDescent="0.3">
      <c r="A34" s="377" t="s">
        <v>36</v>
      </c>
      <c r="B34" s="332">
        <v>1956</v>
      </c>
      <c r="C34" s="332">
        <v>135</v>
      </c>
      <c r="D34" s="332">
        <v>2091</v>
      </c>
      <c r="E34" s="331">
        <v>0.03</v>
      </c>
      <c r="F34" s="331">
        <v>0</v>
      </c>
      <c r="G34" s="331">
        <v>0.02</v>
      </c>
      <c r="H34" s="257"/>
      <c r="I34"/>
      <c r="J34"/>
      <c r="K34"/>
      <c r="L34"/>
      <c r="M34"/>
      <c r="N34"/>
      <c r="O34"/>
      <c r="P34"/>
      <c r="Q34"/>
      <c r="R34"/>
      <c r="S34"/>
      <c r="T34"/>
      <c r="U34" s="53"/>
      <c r="V34" s="53"/>
      <c r="W34"/>
      <c r="X34"/>
    </row>
    <row r="35" spans="1:24" ht="15.75" thickBot="1" x14ac:dyDescent="0.3">
      <c r="A35" s="377" t="s">
        <v>176</v>
      </c>
      <c r="B35" s="332">
        <v>732</v>
      </c>
      <c r="C35" s="332">
        <v>577</v>
      </c>
      <c r="D35" s="332">
        <v>1311</v>
      </c>
      <c r="E35" s="331">
        <v>0.01</v>
      </c>
      <c r="F35" s="331">
        <v>0.01</v>
      </c>
      <c r="G35" s="331">
        <v>0.01</v>
      </c>
      <c r="H35" s="257"/>
      <c r="I35"/>
      <c r="J35"/>
      <c r="K35"/>
      <c r="L35"/>
      <c r="M35"/>
      <c r="N35"/>
      <c r="O35"/>
      <c r="P35"/>
      <c r="Q35"/>
      <c r="R35"/>
      <c r="S35"/>
      <c r="T35"/>
      <c r="U35" s="53"/>
      <c r="V35" s="53"/>
      <c r="W35"/>
      <c r="X35"/>
    </row>
    <row r="36" spans="1:24" ht="15.75" thickBot="1" x14ac:dyDescent="0.3">
      <c r="A36" s="377" t="s">
        <v>177</v>
      </c>
      <c r="B36" s="332">
        <v>319</v>
      </c>
      <c r="C36" s="332">
        <v>132</v>
      </c>
      <c r="D36" s="332">
        <v>452</v>
      </c>
      <c r="E36" s="331">
        <v>0</v>
      </c>
      <c r="F36" s="331">
        <v>0</v>
      </c>
      <c r="G36" s="331">
        <v>0</v>
      </c>
      <c r="H36" s="257"/>
      <c r="I36"/>
      <c r="J36"/>
      <c r="K36"/>
      <c r="L36"/>
      <c r="M36"/>
      <c r="N36"/>
      <c r="O36"/>
      <c r="P36"/>
      <c r="Q36"/>
      <c r="R36"/>
      <c r="S36"/>
      <c r="T36"/>
      <c r="U36" s="53"/>
      <c r="V36" s="53"/>
      <c r="W36"/>
      <c r="X36"/>
    </row>
    <row r="37" spans="1:24" ht="15.75" thickBot="1" x14ac:dyDescent="0.3">
      <c r="A37" s="377" t="s">
        <v>37</v>
      </c>
      <c r="B37" s="332">
        <v>238</v>
      </c>
      <c r="C37" s="332">
        <v>169</v>
      </c>
      <c r="D37" s="332">
        <v>408</v>
      </c>
      <c r="E37" s="331">
        <v>0</v>
      </c>
      <c r="F37" s="331">
        <v>0</v>
      </c>
      <c r="G37" s="331">
        <v>0</v>
      </c>
      <c r="H37" s="257"/>
      <c r="I37"/>
      <c r="J37"/>
      <c r="K37"/>
      <c r="L37"/>
      <c r="M37"/>
      <c r="N37"/>
      <c r="O37"/>
      <c r="P37"/>
      <c r="Q37"/>
      <c r="R37"/>
      <c r="S37"/>
      <c r="T37"/>
      <c r="U37" s="53"/>
      <c r="V37" s="53"/>
      <c r="W37"/>
      <c r="X37"/>
    </row>
    <row r="38" spans="1:24" ht="15.75" thickBot="1" x14ac:dyDescent="0.3">
      <c r="A38" s="377" t="s">
        <v>39</v>
      </c>
      <c r="B38" s="332">
        <v>107</v>
      </c>
      <c r="C38" s="332">
        <v>75</v>
      </c>
      <c r="D38" s="332">
        <v>182</v>
      </c>
      <c r="E38" s="331">
        <v>0</v>
      </c>
      <c r="F38" s="331">
        <v>0</v>
      </c>
      <c r="G38" s="331">
        <v>0</v>
      </c>
      <c r="H38" s="257"/>
      <c r="I38"/>
      <c r="J38"/>
      <c r="K38"/>
      <c r="L38"/>
      <c r="M38"/>
      <c r="N38"/>
      <c r="O38"/>
      <c r="P38"/>
      <c r="Q38"/>
      <c r="R38"/>
      <c r="S38"/>
      <c r="T38"/>
      <c r="U38" s="53"/>
      <c r="V38" s="53"/>
      <c r="W38"/>
      <c r="X38"/>
    </row>
    <row r="39" spans="1:24" ht="15.75" thickBot="1" x14ac:dyDescent="0.3">
      <c r="A39" s="377" t="s">
        <v>178</v>
      </c>
      <c r="B39" s="332">
        <v>89</v>
      </c>
      <c r="C39" s="332">
        <v>73</v>
      </c>
      <c r="D39" s="332">
        <v>162</v>
      </c>
      <c r="E39" s="331">
        <v>0</v>
      </c>
      <c r="F39" s="331">
        <v>0</v>
      </c>
      <c r="G39" s="331">
        <v>0</v>
      </c>
      <c r="H39" s="257"/>
      <c r="I39"/>
      <c r="J39"/>
      <c r="K39"/>
      <c r="L39"/>
      <c r="M39"/>
      <c r="N39"/>
      <c r="O39"/>
      <c r="P39"/>
      <c r="Q39"/>
      <c r="R39"/>
      <c r="S39"/>
      <c r="T39"/>
      <c r="U39" s="53"/>
      <c r="V39" s="53"/>
      <c r="W39"/>
      <c r="X39"/>
    </row>
    <row r="40" spans="1:24" ht="15.75" thickBot="1" x14ac:dyDescent="0.3">
      <c r="A40" s="377" t="s">
        <v>38</v>
      </c>
      <c r="B40" s="332">
        <v>79</v>
      </c>
      <c r="C40" s="332">
        <v>43</v>
      </c>
      <c r="D40" s="332">
        <v>122</v>
      </c>
      <c r="E40" s="331">
        <v>0</v>
      </c>
      <c r="F40" s="331">
        <v>0</v>
      </c>
      <c r="G40" s="331">
        <v>0</v>
      </c>
      <c r="H40" s="257"/>
      <c r="I40"/>
      <c r="J40"/>
      <c r="K40"/>
      <c r="L40"/>
      <c r="M40"/>
      <c r="N40"/>
      <c r="O40"/>
      <c r="P40"/>
      <c r="Q40"/>
      <c r="R40"/>
      <c r="S40"/>
      <c r="T40"/>
      <c r="U40" s="53"/>
      <c r="V40" s="53"/>
      <c r="W40"/>
      <c r="X40"/>
    </row>
    <row r="41" spans="1:24" ht="15.75" thickBot="1" x14ac:dyDescent="0.3">
      <c r="A41" s="134" t="s">
        <v>480</v>
      </c>
      <c r="B41" s="123">
        <v>45</v>
      </c>
      <c r="C41" s="123">
        <v>31</v>
      </c>
      <c r="D41" s="123">
        <v>76</v>
      </c>
      <c r="E41" s="122">
        <v>0</v>
      </c>
      <c r="F41" s="122">
        <v>0</v>
      </c>
      <c r="G41" s="122">
        <v>0</v>
      </c>
      <c r="H41" s="257"/>
      <c r="I41"/>
      <c r="J41"/>
      <c r="K41"/>
      <c r="L41"/>
      <c r="M41"/>
      <c r="N41"/>
      <c r="O41"/>
      <c r="P41"/>
      <c r="Q41"/>
      <c r="R41"/>
      <c r="S41"/>
      <c r="T41"/>
      <c r="U41" s="53"/>
      <c r="V41" s="53"/>
      <c r="W41"/>
      <c r="X41"/>
    </row>
    <row r="42" spans="1:24" ht="15.75" thickBot="1" x14ac:dyDescent="0.3">
      <c r="A42" s="39" t="s">
        <v>58</v>
      </c>
      <c r="B42" s="119">
        <v>8117</v>
      </c>
      <c r="C42" s="119">
        <v>7452</v>
      </c>
      <c r="D42" s="119">
        <v>15580</v>
      </c>
      <c r="E42" s="118">
        <v>0.11</v>
      </c>
      <c r="F42" s="118">
        <v>0.17</v>
      </c>
      <c r="G42" s="118">
        <v>0.13</v>
      </c>
      <c r="H42" s="257"/>
      <c r="I42"/>
      <c r="J42"/>
      <c r="K42"/>
      <c r="L42"/>
      <c r="M42"/>
      <c r="N42"/>
      <c r="O42"/>
      <c r="P42"/>
      <c r="Q42"/>
      <c r="R42"/>
      <c r="S42"/>
      <c r="T42"/>
      <c r="U42" s="53"/>
      <c r="V42" s="53"/>
      <c r="W42"/>
      <c r="X42"/>
    </row>
    <row r="43" spans="1:24" ht="15.75" thickBot="1" x14ac:dyDescent="0.3">
      <c r="A43" s="39" t="s">
        <v>295</v>
      </c>
      <c r="B43" s="119">
        <v>75240</v>
      </c>
      <c r="C43" s="119">
        <v>44982</v>
      </c>
      <c r="D43" s="119">
        <v>120355</v>
      </c>
      <c r="E43" s="118">
        <v>1</v>
      </c>
      <c r="F43" s="118">
        <v>1</v>
      </c>
      <c r="G43" s="118">
        <v>1</v>
      </c>
      <c r="H43" s="257"/>
      <c r="I43"/>
      <c r="J43"/>
      <c r="K43"/>
      <c r="L43"/>
      <c r="M43"/>
      <c r="N43"/>
      <c r="O43"/>
      <c r="P43"/>
      <c r="Q43"/>
      <c r="R43"/>
      <c r="S43"/>
      <c r="T43"/>
      <c r="U43" s="53"/>
      <c r="V43" s="53"/>
      <c r="W43"/>
      <c r="X43"/>
    </row>
    <row r="44" spans="1:24" x14ac:dyDescent="0.25">
      <c r="A44" s="266" t="s">
        <v>472</v>
      </c>
      <c r="B44"/>
      <c r="C44"/>
      <c r="D44"/>
      <c r="E44"/>
      <c r="F44"/>
      <c r="G44"/>
      <c r="H44"/>
      <c r="I44"/>
      <c r="J44"/>
      <c r="K44"/>
      <c r="L44"/>
      <c r="M44"/>
      <c r="N44"/>
      <c r="O44"/>
      <c r="P44"/>
      <c r="Q44"/>
      <c r="R44"/>
      <c r="S44"/>
      <c r="T44"/>
      <c r="W44"/>
      <c r="X44"/>
    </row>
    <row r="45" spans="1:24" x14ac:dyDescent="0.25">
      <c r="A45" s="266" t="s">
        <v>473</v>
      </c>
      <c r="B45"/>
      <c r="C45"/>
      <c r="D45"/>
      <c r="E45"/>
      <c r="F45"/>
      <c r="G45"/>
      <c r="H45"/>
      <c r="I45"/>
      <c r="J45"/>
      <c r="K45"/>
      <c r="L45"/>
      <c r="M45"/>
      <c r="N45"/>
      <c r="O45"/>
      <c r="P45"/>
      <c r="Q45"/>
      <c r="R45"/>
      <c r="S45"/>
      <c r="T45"/>
    </row>
    <row r="46" spans="1:24" x14ac:dyDescent="0.25">
      <c r="A46" s="271" t="s">
        <v>475</v>
      </c>
      <c r="B46"/>
      <c r="C46"/>
      <c r="D46"/>
      <c r="E46"/>
      <c r="F46"/>
      <c r="G46"/>
      <c r="H46"/>
      <c r="I46"/>
      <c r="J46"/>
    </row>
    <row r="47" spans="1:24" x14ac:dyDescent="0.25">
      <c r="A47" s="270" t="s">
        <v>476</v>
      </c>
      <c r="B47"/>
      <c r="C47"/>
      <c r="D47"/>
      <c r="E47"/>
      <c r="F47"/>
      <c r="G47"/>
      <c r="H47"/>
      <c r="I47"/>
      <c r="J47"/>
    </row>
    <row r="48" spans="1:24" ht="14.45" customHeight="1" x14ac:dyDescent="0.25">
      <c r="A48"/>
      <c r="B48"/>
      <c r="C48"/>
      <c r="D48"/>
      <c r="E48"/>
      <c r="F48"/>
      <c r="G48"/>
      <c r="H48"/>
      <c r="I48"/>
      <c r="J48"/>
    </row>
    <row r="49" spans="1:10" s="127" customFormat="1" x14ac:dyDescent="0.25">
      <c r="A49"/>
      <c r="B49"/>
      <c r="C49"/>
      <c r="D49"/>
      <c r="E49"/>
      <c r="F49"/>
      <c r="G49"/>
      <c r="H49"/>
      <c r="I49"/>
      <c r="J49"/>
    </row>
    <row r="50" spans="1:10" s="127" customFormat="1" x14ac:dyDescent="0.25">
      <c r="A50"/>
      <c r="B50"/>
      <c r="C50"/>
      <c r="D50"/>
      <c r="E50"/>
      <c r="F50"/>
      <c r="G50"/>
      <c r="H50"/>
      <c r="I50"/>
      <c r="J50"/>
    </row>
    <row r="51" spans="1:10" x14ac:dyDescent="0.25">
      <c r="A51"/>
      <c r="B51"/>
      <c r="C51"/>
      <c r="D51"/>
      <c r="E51"/>
      <c r="F51"/>
      <c r="G51"/>
      <c r="H51"/>
      <c r="I51"/>
      <c r="J51"/>
    </row>
  </sheetData>
  <mergeCells count="5">
    <mergeCell ref="A18:A19"/>
    <mergeCell ref="B18:D19"/>
    <mergeCell ref="E18:G19"/>
    <mergeCell ref="A21:G21"/>
    <mergeCell ref="A32:G32"/>
  </mergeCells>
  <hyperlinks>
    <hyperlink ref="A1" location="Index!A1" display="Return to index" xr:uid="{2E507320-09EF-4829-AD56-C1128CE8CB65}"/>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BC5D-8AAD-445D-9EEB-44460412499F}">
  <sheetPr>
    <tabColor rgb="FFAC1E2D"/>
  </sheetPr>
  <dimension ref="A1:N32"/>
  <sheetViews>
    <sheetView showGridLines="0" workbookViewId="0">
      <selection activeCell="A2" sqref="A2"/>
    </sheetView>
  </sheetViews>
  <sheetFormatPr defaultRowHeight="15" x14ac:dyDescent="0.25"/>
  <cols>
    <col min="1" max="1" width="51.42578125" customWidth="1"/>
    <col min="2" max="2" width="24.28515625" bestFit="1" customWidth="1"/>
    <col min="3" max="3" width="27.7109375" bestFit="1" customWidth="1"/>
    <col min="5" max="5" width="41" bestFit="1" customWidth="1"/>
    <col min="6" max="6" width="9.42578125" customWidth="1"/>
    <col min="7" max="7" width="12.28515625" customWidth="1"/>
    <col min="8" max="8" width="20.42578125" bestFit="1" customWidth="1"/>
    <col min="9" max="9" width="17" bestFit="1" customWidth="1"/>
    <col min="10" max="10" width="44.7109375" bestFit="1" customWidth="1"/>
    <col min="11" max="11" width="10.42578125" customWidth="1"/>
    <col min="12" max="12" width="11.85546875" customWidth="1"/>
  </cols>
  <sheetData>
    <row r="1" spans="1:3" x14ac:dyDescent="0.25">
      <c r="A1" s="1" t="s">
        <v>53</v>
      </c>
    </row>
    <row r="2" spans="1:3" s="283" customFormat="1" x14ac:dyDescent="0.25">
      <c r="A2" s="1"/>
    </row>
    <row r="3" spans="1:3" s="283" customFormat="1" x14ac:dyDescent="0.25">
      <c r="A3" s="1"/>
    </row>
    <row r="4" spans="1:3" s="283" customFormat="1" x14ac:dyDescent="0.25">
      <c r="A4" s="1"/>
    </row>
    <row r="5" spans="1:3" s="283" customFormat="1" x14ac:dyDescent="0.25">
      <c r="A5" s="1"/>
    </row>
    <row r="6" spans="1:3" s="283" customFormat="1" x14ac:dyDescent="0.25">
      <c r="A6" s="1"/>
    </row>
    <row r="7" spans="1:3" s="283" customFormat="1" x14ac:dyDescent="0.25">
      <c r="A7" s="1"/>
    </row>
    <row r="8" spans="1:3" s="283" customFormat="1" x14ac:dyDescent="0.25">
      <c r="A8" s="1"/>
    </row>
    <row r="9" spans="1:3" s="283" customFormat="1" x14ac:dyDescent="0.25">
      <c r="A9" s="1"/>
    </row>
    <row r="10" spans="1:3" s="283" customFormat="1" x14ac:dyDescent="0.25">
      <c r="A10" s="1"/>
    </row>
    <row r="11" spans="1:3" s="283" customFormat="1" x14ac:dyDescent="0.25">
      <c r="A11" s="1"/>
    </row>
    <row r="12" spans="1:3" s="283" customFormat="1" x14ac:dyDescent="0.25">
      <c r="A12" s="1"/>
    </row>
    <row r="13" spans="1:3" s="283" customFormat="1" x14ac:dyDescent="0.25">
      <c r="A13" s="1"/>
    </row>
    <row r="15" spans="1:3" ht="20.25" x14ac:dyDescent="0.3">
      <c r="A15" s="522" t="s">
        <v>135</v>
      </c>
      <c r="B15" s="522"/>
      <c r="C15" s="522"/>
    </row>
    <row r="16" spans="1:3" ht="20.25" x14ac:dyDescent="0.3">
      <c r="A16" s="18"/>
    </row>
    <row r="17" spans="1:14" x14ac:dyDescent="0.25">
      <c r="A17" s="60" t="s">
        <v>272</v>
      </c>
    </row>
    <row r="18" spans="1:14" ht="24" customHeight="1" thickBot="1" x14ac:dyDescent="0.3">
      <c r="A18" s="11" t="s">
        <v>41</v>
      </c>
      <c r="B18" s="151" t="s">
        <v>481</v>
      </c>
      <c r="C18" s="151" t="s">
        <v>482</v>
      </c>
    </row>
    <row r="19" spans="1:14" ht="38.25" x14ac:dyDescent="0.25">
      <c r="A19" s="136" t="s">
        <v>304</v>
      </c>
      <c r="B19" s="137">
        <v>28303</v>
      </c>
      <c r="C19" s="138">
        <v>0.24</v>
      </c>
      <c r="K19" s="257"/>
      <c r="N19" s="17"/>
    </row>
    <row r="20" spans="1:14" ht="38.25" x14ac:dyDescent="0.25">
      <c r="A20" s="378" t="s">
        <v>305</v>
      </c>
      <c r="B20" s="379">
        <v>19195</v>
      </c>
      <c r="C20" s="380">
        <v>0.16</v>
      </c>
      <c r="K20" s="257"/>
      <c r="N20" s="17"/>
    </row>
    <row r="21" spans="1:14" ht="25.5" x14ac:dyDescent="0.25">
      <c r="A21" s="378" t="s">
        <v>306</v>
      </c>
      <c r="B21" s="379">
        <v>19092</v>
      </c>
      <c r="C21" s="380">
        <v>0.16</v>
      </c>
      <c r="K21" s="257"/>
      <c r="N21" s="17"/>
    </row>
    <row r="22" spans="1:14" ht="38.25" x14ac:dyDescent="0.25">
      <c r="A22" s="378" t="s">
        <v>558</v>
      </c>
      <c r="B22" s="379">
        <v>16916</v>
      </c>
      <c r="C22" s="380">
        <v>0.14000000000000001</v>
      </c>
      <c r="K22" s="257"/>
      <c r="N22" s="17"/>
    </row>
    <row r="23" spans="1:14" ht="38.25" x14ac:dyDescent="0.25">
      <c r="A23" s="378" t="s">
        <v>307</v>
      </c>
      <c r="B23" s="379">
        <v>13449</v>
      </c>
      <c r="C23" s="380">
        <v>0.11</v>
      </c>
      <c r="K23" s="257"/>
      <c r="N23" s="17"/>
    </row>
    <row r="24" spans="1:14" ht="25.5" x14ac:dyDescent="0.25">
      <c r="A24" s="378" t="s">
        <v>308</v>
      </c>
      <c r="B24" s="379">
        <v>11506</v>
      </c>
      <c r="C24" s="380">
        <v>0.1</v>
      </c>
      <c r="K24" s="257"/>
      <c r="N24" s="17"/>
    </row>
    <row r="25" spans="1:14" ht="51" x14ac:dyDescent="0.25">
      <c r="A25" s="378" t="s">
        <v>309</v>
      </c>
      <c r="B25" s="379">
        <v>5656</v>
      </c>
      <c r="C25" s="380">
        <v>0.05</v>
      </c>
      <c r="K25" s="257"/>
      <c r="N25" s="17"/>
    </row>
    <row r="26" spans="1:14" ht="38.25" x14ac:dyDescent="0.25">
      <c r="A26" s="378" t="s">
        <v>310</v>
      </c>
      <c r="B26" s="379">
        <v>5320</v>
      </c>
      <c r="C26" s="380">
        <v>0.04</v>
      </c>
      <c r="K26" s="257"/>
      <c r="N26" s="17"/>
    </row>
    <row r="27" spans="1:14" ht="38.25" x14ac:dyDescent="0.25">
      <c r="A27" s="136" t="s">
        <v>311</v>
      </c>
      <c r="B27" s="137">
        <v>918</v>
      </c>
      <c r="C27" s="138">
        <v>0.01</v>
      </c>
      <c r="K27" s="257"/>
      <c r="N27" s="17"/>
    </row>
    <row r="28" spans="1:14" ht="15.75" thickBot="1" x14ac:dyDescent="0.3">
      <c r="A28" s="144" t="s">
        <v>61</v>
      </c>
      <c r="B28" s="145">
        <v>120355</v>
      </c>
      <c r="C28" s="146">
        <v>1</v>
      </c>
      <c r="K28" s="257"/>
      <c r="N28" s="17"/>
    </row>
    <row r="29" spans="1:14" x14ac:dyDescent="0.25">
      <c r="A29" s="266" t="s">
        <v>483</v>
      </c>
    </row>
    <row r="30" spans="1:14" x14ac:dyDescent="0.25">
      <c r="A30" s="266" t="s">
        <v>484</v>
      </c>
      <c r="D30" s="126"/>
    </row>
    <row r="31" spans="1:14" x14ac:dyDescent="0.25">
      <c r="A31" s="45" t="s">
        <v>180</v>
      </c>
      <c r="B31" s="51"/>
      <c r="C31" s="51"/>
      <c r="E31" s="257"/>
      <c r="F31" s="257"/>
      <c r="G31" s="257"/>
    </row>
    <row r="32" spans="1:14" x14ac:dyDescent="0.25">
      <c r="A32" s="51"/>
      <c r="B32" s="51"/>
      <c r="C32" s="51"/>
      <c r="E32" s="257"/>
      <c r="F32" s="257"/>
      <c r="G32" s="257"/>
    </row>
  </sheetData>
  <mergeCells count="1">
    <mergeCell ref="A15:C15"/>
  </mergeCells>
  <hyperlinks>
    <hyperlink ref="A1" location="Index!A1" display="Return to index" xr:uid="{28F36673-A01F-4643-AC9C-DE16F5481AD3}"/>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11</vt:i4>
      </vt:variant>
    </vt:vector>
  </HeadingPairs>
  <TitlesOfParts>
    <vt:vector size="39" baseType="lpstr">
      <vt:lpstr>Notes</vt:lpstr>
      <vt:lpstr>Index</vt:lpstr>
      <vt:lpstr>1.1</vt:lpstr>
      <vt:lpstr>1.2</vt:lpstr>
      <vt:lpstr>1.3</vt:lpstr>
      <vt:lpstr>1.4</vt:lpstr>
      <vt:lpstr>1.5</vt:lpstr>
      <vt:lpstr>1.6</vt:lpstr>
      <vt:lpstr>1.7</vt:lpstr>
      <vt:lpstr>1.8</vt:lpstr>
      <vt:lpstr>1.9</vt:lpstr>
      <vt:lpstr>2.1 </vt:lpstr>
      <vt:lpstr>2.2</vt:lpstr>
      <vt:lpstr>2.3</vt:lpstr>
      <vt:lpstr>2.4 </vt:lpstr>
      <vt:lpstr>2.5</vt:lpstr>
      <vt:lpstr>2.6</vt:lpstr>
      <vt:lpstr>2.7</vt:lpstr>
      <vt:lpstr>2.8</vt:lpstr>
      <vt:lpstr>2.9</vt:lpstr>
      <vt:lpstr>3.1</vt:lpstr>
      <vt:lpstr>3.2</vt:lpstr>
      <vt:lpstr>3.3</vt:lpstr>
      <vt:lpstr>3.4</vt:lpstr>
      <vt:lpstr>3.5</vt:lpstr>
      <vt:lpstr>3.6</vt:lpstr>
      <vt:lpstr>3.7</vt:lpstr>
      <vt:lpstr>3.8</vt:lpstr>
      <vt:lpstr>'2.8'!_Hlk84686968</vt:lpstr>
      <vt:lpstr>'1.2'!_Hlk85140620</vt:lpstr>
      <vt:lpstr>'1.2'!_Hlk85140855</vt:lpstr>
      <vt:lpstr>'2.1 '!_Hlk85141160</vt:lpstr>
      <vt:lpstr>'2.3'!_Hlk85142563</vt:lpstr>
      <vt:lpstr>'2.8'!_Hlk85145968</vt:lpstr>
      <vt:lpstr>'2.6'!_Hlk85191044</vt:lpstr>
      <vt:lpstr>'1.6'!_Hlk85202474</vt:lpstr>
      <vt:lpstr>'2.3'!_Toc433798640</vt:lpstr>
      <vt:lpstr>'1.1'!_Toc56152387</vt:lpstr>
      <vt:lpstr>'2.4 '!OLE_LINK8</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Curnow</dc:creator>
  <cp:lastModifiedBy>MARKEY,Janet</cp:lastModifiedBy>
  <dcterms:created xsi:type="dcterms:W3CDTF">2017-09-04T05:04:45Z</dcterms:created>
  <dcterms:modified xsi:type="dcterms:W3CDTF">2021-11-19T06:09:17Z</dcterms:modified>
</cp:coreProperties>
</file>